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0830" activeTab="1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Доходы!$F$81</definedName>
    <definedName name="LAST_CELL" localSheetId="2">Источники!$F$35</definedName>
    <definedName name="LAST_CELL" localSheetId="1">Расходы!$F$219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Доходы!$A$81</definedName>
    <definedName name="REND_1" localSheetId="2">Источники!$A$23</definedName>
    <definedName name="REND_1" localSheetId="1">Расходы!$A$220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62913"/>
</workbook>
</file>

<file path=xl/calcChain.xml><?xml version="1.0" encoding="utf-8"?>
<calcChain xmlns="http://schemas.openxmlformats.org/spreadsheetml/2006/main">
  <c r="F218" i="2" l="1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3" i="2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19" i="1"/>
</calcChain>
</file>

<file path=xl/sharedStrings.xml><?xml version="1.0" encoding="utf-8"?>
<sst xmlns="http://schemas.openxmlformats.org/spreadsheetml/2006/main" count="1034" uniqueCount="494">
  <si>
    <t/>
  </si>
  <si>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</si>
  <si>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</si>
  <si>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</si>
  <si>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</si>
  <si>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</si>
  <si>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марта 2025 г.</t>
  </si>
  <si>
    <t>01.03.2025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</si>
  <si>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</si>
  <si>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</si>
  <si>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</si>
  <si>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</si>
  <si>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</si>
  <si>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383</t>
  </si>
  <si>
    <t>Администрация Чалтырского сельского поселения</t>
  </si>
  <si>
    <t>Чалтырское сельское поселение Мясниковского района</t>
  </si>
  <si>
    <t>Периодичность: годовая</t>
  </si>
  <si>
    <t>Единица измерения: руб.</t>
  </si>
  <si>
    <t>04228467</t>
  </si>
  <si>
    <t>951</t>
  </si>
  <si>
    <t>60635452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</si>
  <si>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</si>
  <si>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</si>
  <si>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</si>
  <si>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</si>
  <si>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</si>
  <si>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</si>
  <si>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</si>
  <si>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</si>
  <si>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</si>
  <si>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</si>
  <si>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</si>
  <si>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</si>
  <si>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</si>
  <si>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</si>
  <si>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</si>
  <si>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</si>
  <si>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</si>
  <si>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</si>
  <si>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</si>
  <si>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</si>
  <si>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лицом-налоговым резидентом Российской Федарации в виде дивидентов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</si>
  <si>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</si>
  <si>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</si>
  <si>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182 10102010011000110</t>
  </si>
  <si>
    <t>-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</si>
  <si>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</si>
  <si>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</si>
  <si>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</si>
  <si>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</si>
  <si>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</si>
  <si>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</si>
  <si>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</si>
  <si>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</si>
  <si>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</si>
  <si>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182 10102030013000110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</si>
  <si>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</t>
  </si>
  <si>
    <t>182 10102080011000110</t>
  </si>
  <si>
    <t>182 10102100011000110</t>
  </si>
  <si>
    <t>182 10102130011000110</t>
  </si>
  <si>
    <t>182 10102140011000110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</si>
  <si>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</si>
  <si>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</si>
  <si>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</si>
  <si>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</si>
  <si>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</si>
  <si>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</si>
  <si>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</si>
  <si>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</si>
  <si>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</si>
  <si>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</si>
  <si>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</si>
  <si>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</si>
  <si>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</si>
  <si>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</si>
  <si>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</si>
  <si>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</si>
  <si>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</si>
  <si>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</si>
  <si>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</si>
  <si>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</si>
  <si>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</si>
  <si>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</si>
  <si>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</si>
  <si>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</si>
  <si>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</si>
  <si>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ДОХОДЫ ОТ ИСПОЛЬЗОВАНИЯ ИМУЩЕСТВА, НАХОДЯЩЕГОСЯ В ГОСУДАРСТВЕННОЙ И МУНИЦИПАЛЬНОЙ СОБСТВЕННОСТИ</t>
  </si>
  <si>
    <t>951 11100000000000000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</si>
  <si>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</si>
  <si>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951 11105000000000120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</si>
  <si>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</si>
  <si>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951 11105020000000120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</si>
  <si>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</si>
  <si>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951 11105025100000120</t>
  </si>
  <si>
    <t>Платежи от государственных и муниципальных унитарных предприятий</t>
  </si>
  <si>
    <t>951 11107000000000120</t>
  </si>
  <si>
    <t>Доходы от перечисления части прибыли государственных и муниципальных унитарных предприятий, остающейся после уплаты налогов и обязательных платежей</t>
  </si>
  <si>
    <t>951 11107010000000120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</si>
  <si>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сельскими поселениями</t>
  </si>
  <si>
    <t>951 11107015100000120</t>
  </si>
  <si>
    <t>ДОХОДЫ ОТ ОКАЗАНИЯ ПЛАТНЫХ УСЛУГ И КОМПЕНСАЦИИ ЗАТРАТ ГОСУДАРСТВА</t>
  </si>
  <si>
    <t>951 11300000000000000</t>
  </si>
  <si>
    <t>Доходы от оказания платных услуг (работ)</t>
  </si>
  <si>
    <t>951 11301000000000130</t>
  </si>
  <si>
    <t>Прочие доходы от оказания платных услуг (работ)</t>
  </si>
  <si>
    <t>951 11301990000000130</t>
  </si>
  <si>
    <t>Прочие доходы от оказания платных услуг (работ) получателями средств бюджетов сельских поселений</t>
  </si>
  <si>
    <t>951 11301995100000130</t>
  </si>
  <si>
    <t>ШТРАФЫ, САНКЦИИ, ВОЗМЕЩЕНИЕ УЩЕРБА</t>
  </si>
  <si>
    <t>000 11600000000000000</t>
  </si>
  <si>
    <t>Административные штрафы, установленные законами субъектов Российской Федерации об административных правонарушениях</t>
  </si>
  <si>
    <t>000 11602000020000140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</si>
  <si>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</si>
  <si>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000 11602020020000140</t>
  </si>
  <si>
    <t>802 11602020020000140</t>
  </si>
  <si>
    <t>951 11602020020000140</t>
  </si>
  <si>
    <t>БЕЗВОЗМЕЗДНЫЕ ПОСТУПЛЕНИЯ</t>
  </si>
  <si>
    <t>951 20000000000000000</t>
  </si>
  <si>
    <t>БЕЗВОЗМЕЗДНЫЕ ПОСТУПЛЕНИЯ ОТ ДРУГИХ БЮДЖЕТОВ БЮДЖЕТНОЙ СИСТЕМЫ РОССИЙСКОЙ ФЕДЕРАЦИИ</t>
  </si>
  <si>
    <t>951 20200000000000000</t>
  </si>
  <si>
    <t>Дотации бюджетам бюджетной системы Российской Федерации</t>
  </si>
  <si>
    <t>951 20210000000000150</t>
  </si>
  <si>
    <t>Дотации бюджетам на поддержку мер по обеспечению сбалансированности бюджетов</t>
  </si>
  <si>
    <t>951 20215002000000150</t>
  </si>
  <si>
    <t>Дотации бюджетам сельских поселений на поддержку мер по обеспечению сбалансированности бюджетов</t>
  </si>
  <si>
    <t>951 20215002100000150</t>
  </si>
  <si>
    <t>Субвенции бюджетам бюджетной системы Российской Федерации</t>
  </si>
  <si>
    <t>951 20230000000000150</t>
  </si>
  <si>
    <t>Субвенции местным бюджетам на выполнение передаваемых полномочий субъектов Российской Федерации</t>
  </si>
  <si>
    <t>951 20230024000000150</t>
  </si>
  <si>
    <t>Субвенции бюджетам сельских поселений на выполнение передаваемых полномочий субъектов Российской Федерации</t>
  </si>
  <si>
    <t>951 20230024100000150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</si>
  <si>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</si>
  <si>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951 20235118000000150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</si>
  <si>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</si>
  <si>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951 20235118100000150</t>
  </si>
  <si>
    <t>Иные межбюджетные трансферты</t>
  </si>
  <si>
    <t>951 20240000000000150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</si>
  <si>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</si>
  <si>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951 20240014000000150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</si>
  <si>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</si>
  <si>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951 20240014100000150</t>
  </si>
  <si>
    <t>Прочие межбюджетные трансферты, передаваемые бюджетам</t>
  </si>
  <si>
    <t>951 20249999000000150</t>
  </si>
  <si>
    <t>Прочие межбюджетные трансферты, передаваемые бюджетам сельских поселений</t>
  </si>
  <si>
    <t>951 20249999100000150</t>
  </si>
  <si>
    <t>ПРОЧИЕ БЕЗВОЗМЕЗДНЫЕ ПОСТУПЛЕНИЯ</t>
  </si>
  <si>
    <t>951 20700000000000000</t>
  </si>
  <si>
    <t>Прочие безвозмездные поступления в бюджеты сельских поселений</t>
  </si>
  <si>
    <t>951 20705000100000150</t>
  </si>
  <si>
    <t>951 20705030100000150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</si>
  <si>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</si>
  <si>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</si>
  <si>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</si>
  <si>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</si>
  <si>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</si>
  <si>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</si>
  <si>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АДМИНИСТРАЦИЯ ЧАЛТЫРСКОГО СЕЛЬСКОГО ПОСЕЛЕНИЯ</t>
  </si>
  <si>
    <t xml:space="preserve">951 0000 0000000000 000 </t>
  </si>
  <si>
    <t>ОБЩЕГОСУДАРСТВЕННЫЕ ВОПРОСЫ</t>
  </si>
  <si>
    <t xml:space="preserve">951 0100 0000000000 000 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</si>
  <si>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</si>
  <si>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 xml:space="preserve">951 0104 0000000000 000 </t>
  </si>
  <si>
    <t>Обеспечение деятельности Администрации Чалтырского сельского поселения</t>
  </si>
  <si>
    <t xml:space="preserve">951 0104 8900000000 000 </t>
  </si>
  <si>
    <t>Обеспечение функций Администрации Чалтырского сельского поселения</t>
  </si>
  <si>
    <t xml:space="preserve">951 0104 8910000000 000 </t>
  </si>
  <si>
    <t>Расходы на выплаты по оплате труда работников органов местного самоуправления Чалтырского сельского поселения в рамках обеспечения функций Администрации Чалтырского сельского поселения</t>
  </si>
  <si>
    <t xml:space="preserve">951 0104 8910000110 000 </t>
  </si>
  <si>
    <t xml:space="preserve">951 0104 8910000110 0000 </t>
  </si>
  <si>
    <t xml:space="preserve">951 0104 8910000110 100 </t>
  </si>
  <si>
    <t>Фонд оплаты труда государственных (муниципальных) органов</t>
  </si>
  <si>
    <t xml:space="preserve">951 0104 8910000110 121 </t>
  </si>
  <si>
    <t>Иные выплаты персоналу государственных (муниципальных) органов, за исключением фонда оплаты труда</t>
  </si>
  <si>
    <t xml:space="preserve">951 0104 8910000110 122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</si>
  <si>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</si>
  <si>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</si>
  <si>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>Расходы на обеспечение деятельности органов местного самоуправления Чалтырского сельского поселения в рамках обеспечения функций Администрации Чалтырского сельского поселения</t>
  </si>
  <si>
    <t xml:space="preserve">951 0104 8910000190 000 </t>
  </si>
  <si>
    <t xml:space="preserve">951 0104 8910000190 0000 </t>
  </si>
  <si>
    <t xml:space="preserve">951 0104 8910000190 200 </t>
  </si>
  <si>
    <t>Прочая закупка товаров, работ и услуг</t>
  </si>
  <si>
    <t xml:space="preserve">951 0104 8910000190 244 </t>
  </si>
  <si>
    <t>Закупка энергетических ресурсов</t>
  </si>
  <si>
    <t xml:space="preserve">951 0104 8910000190 247 </t>
  </si>
  <si>
    <t>Иные непрограммные мероприятия в рамках обеспечения функций Администрации Чалтырского сельского поселения</t>
  </si>
  <si>
    <t xml:space="preserve">951 0104 8990000000 000 </t>
  </si>
  <si>
    <t>Расходы на осуществление полномочий по определению в соответствии с частью 1 статьи 11.2 Областного закона от 25 октября 2002 года № 273-ЗС «Об административных правонарушениях» перечня должностных лиц, уполномоченных составлять протоколы об административных правонарушениях по иным непрограммным мероприятиям в рамках обеспечения деятельности Администрации Чалтырского сельского поселения</t>
  </si>
  <si>
    <t xml:space="preserve">951 0104 8990072390 000 </t>
  </si>
  <si>
    <t xml:space="preserve">951 0104 8990072390 0000 </t>
  </si>
  <si>
    <t xml:space="preserve">951 0104 8990072390 200 </t>
  </si>
  <si>
    <t xml:space="preserve">951 0104 8990072390 244 </t>
  </si>
  <si>
    <t>Реализация функций органов местного самоуправления Чалтырского сельского поселения</t>
  </si>
  <si>
    <t xml:space="preserve">951 0104 9900000000 000 </t>
  </si>
  <si>
    <t>Иные непрограммные мероприятия</t>
  </si>
  <si>
    <t xml:space="preserve">951 0104 9990000000 000 </t>
  </si>
  <si>
    <t>Расходы на осуществление переданных полномочий в рамках непрограммных расходов органов местного самоуправления Чалтырского сельского поселения</t>
  </si>
  <si>
    <t xml:space="preserve">951 0104 9990085040 000 </t>
  </si>
  <si>
    <t xml:space="preserve">951 0104 9990085040 0000 </t>
  </si>
  <si>
    <t xml:space="preserve">951 0104 9990085040 500 </t>
  </si>
  <si>
    <t xml:space="preserve">951 0104 9990085040 540 </t>
  </si>
  <si>
    <t>Расходы на осуществление переданных полномочий в рамках непрограммных расходов органов местного самоуправления Чалтырского сельского поселения (современная городская среда)</t>
  </si>
  <si>
    <t xml:space="preserve">951 0104 9990085060 000 </t>
  </si>
  <si>
    <t xml:space="preserve">951 0104 9990085060 0000 </t>
  </si>
  <si>
    <t xml:space="preserve">951 0104 9990085060 500 </t>
  </si>
  <si>
    <t xml:space="preserve">951 0104 9990085060 540 </t>
  </si>
  <si>
    <t>Расходы на осуществление переданных полномочий в рамках непрограммных расходов органов местного самоуправления Чалтырского сельского поселения (молодежная политика)</t>
  </si>
  <si>
    <t xml:space="preserve">951 0104 9990085080 000 </t>
  </si>
  <si>
    <t xml:space="preserve">951 0104 9990085080 0000 </t>
  </si>
  <si>
    <t xml:space="preserve">951 0104 9990085080 500 </t>
  </si>
  <si>
    <t xml:space="preserve">951 0104 9990085080 540 </t>
  </si>
  <si>
    <t>Другие общегосударственные вопросы</t>
  </si>
  <si>
    <t xml:space="preserve">951 0113 0000000000 000 </t>
  </si>
  <si>
    <t xml:space="preserve">951 0113 8900000000 000 </t>
  </si>
  <si>
    <t xml:space="preserve">951 0113 8910000000 000 </t>
  </si>
  <si>
    <t>Реализация направления расходов в рамках обеспечения функций Администрации Чалтырского сельского поселения</t>
  </si>
  <si>
    <t xml:space="preserve">951 0113 8910099990 000 </t>
  </si>
  <si>
    <t xml:space="preserve">951 0113 8910099990 0000 </t>
  </si>
  <si>
    <t xml:space="preserve">951 0113 8910099990 800 </t>
  </si>
  <si>
    <t>Уплата налога на имущество организаций и земельного налога</t>
  </si>
  <si>
    <t xml:space="preserve">951 0113 8910099990 851 </t>
  </si>
  <si>
    <t>Уплата прочих налогов, сборов</t>
  </si>
  <si>
    <t xml:space="preserve">951 0113 8910099990 852 </t>
  </si>
  <si>
    <t>Уплата иных платежей</t>
  </si>
  <si>
    <t xml:space="preserve">951 0113 8910099990 853 </t>
  </si>
  <si>
    <t xml:space="preserve">951 0113 9900000000 000 </t>
  </si>
  <si>
    <t xml:space="preserve">951 0113 9990000000 000 </t>
  </si>
  <si>
    <t>Расходы на выполнение части полномочий по предоставлению муниципальных услуг в сфере градостроительства за счет средств бюджета Мясниковского района</t>
  </si>
  <si>
    <t xml:space="preserve">951 0113 9990085520 000 </t>
  </si>
  <si>
    <t xml:space="preserve">951 0113 9990085520 0000 </t>
  </si>
  <si>
    <t xml:space="preserve">951 0113 9990085520 200 </t>
  </si>
  <si>
    <t xml:space="preserve">951 0113 9990085520 244 </t>
  </si>
  <si>
    <t>Расходы на выполнение части полномочий по предоставлению муниципальных услуг в сфере коммунального хозяйства за счет средств бюджета Мясниковского района</t>
  </si>
  <si>
    <t xml:space="preserve">951 0113 9990085570 000 </t>
  </si>
  <si>
    <t xml:space="preserve">951 0113 9990085570 0000 </t>
  </si>
  <si>
    <t xml:space="preserve">951 0113 9990085570 200 </t>
  </si>
  <si>
    <t xml:space="preserve">951 0113 9990085570 244 </t>
  </si>
  <si>
    <t>Реализация направления расходов по иным непрограммным мероприятиям в рамках непрограммного направления деятельности «Реализация функций органов местного самоуправления Чалтырского сельского поселения»</t>
  </si>
  <si>
    <t xml:space="preserve">951 0113 9990099990 000 </t>
  </si>
  <si>
    <t xml:space="preserve">951 0113 9990099990 0000 </t>
  </si>
  <si>
    <t xml:space="preserve">951 0113 9990099990 200 </t>
  </si>
  <si>
    <t xml:space="preserve">951 0113 9990099990 244 </t>
  </si>
  <si>
    <t>НАЦИОНАЛЬНАЯ ОБОРОНА</t>
  </si>
  <si>
    <t xml:space="preserve">951 0200 0000000000 000 </t>
  </si>
  <si>
    <t>Мобилизационная и вневойсковая подготовка</t>
  </si>
  <si>
    <t xml:space="preserve">951 0203 0000000000 000 </t>
  </si>
  <si>
    <t xml:space="preserve">951 0203 8900000000 000 </t>
  </si>
  <si>
    <t xml:space="preserve">951 0203 8990000000 000 </t>
  </si>
  <si>
    <t>Расходы на осуществление первичного воинского учета на территориях, где отсутствуют военные комиссариаты по иным непрограммным мероприятиям в рамках обеспечения функций Администрации Чалтырского сельского поселения</t>
  </si>
  <si>
    <t xml:space="preserve">951 0203 8990051180 000 </t>
  </si>
  <si>
    <t xml:space="preserve">951 0203 8990051180 0000 </t>
  </si>
  <si>
    <t xml:space="preserve">951 0203 8990051180 100 </t>
  </si>
  <si>
    <t xml:space="preserve">951 0203 8990051180 121 </t>
  </si>
  <si>
    <t xml:space="preserve">951 0203 8990051180 129 </t>
  </si>
  <si>
    <t>НАЦИОНАЛЬНАЯ БЕЗОПАСНОСТЬ И ПРАВООХРАНИТЕЛЬНАЯ ДЕЯТЕЛЬНОСТЬ</t>
  </si>
  <si>
    <t xml:space="preserve">951 0300 0000000000 000 </t>
  </si>
  <si>
    <t>Защита населения и территории от чрезвычайных ситуаций природного и техногенного характера, пожарная безопасность</t>
  </si>
  <si>
    <t xml:space="preserve">951 0310 0000000000 000 </t>
  </si>
  <si>
    <t>Муниципальная программа «Защита населения и территории от чрезвычайных ситуаций,обеспечение пожарной безопасности и безопасности людей на водных объектах Чалтырского сельского поселения»</t>
  </si>
  <si>
    <t xml:space="preserve">951 0310 0100000000 000 </t>
  </si>
  <si>
    <t>Муниципальный проект «Пожарная безопасность»</t>
  </si>
  <si>
    <t xml:space="preserve">951 0310 0120000000 000 </t>
  </si>
  <si>
    <t>Расходы на приобретение технических средств пожаротушения</t>
  </si>
  <si>
    <t xml:space="preserve">951 0310 01201S4850 000 </t>
  </si>
  <si>
    <t xml:space="preserve">951 0310 01201S4850 0000 </t>
  </si>
  <si>
    <t xml:space="preserve">951 0310 01201S4850 200 </t>
  </si>
  <si>
    <t xml:space="preserve">951 0310 01201S4850 244 </t>
  </si>
  <si>
    <t>Комплекс процессных мероприятий «Защита населения и территории от чрезвычайных ситуаций,обеспечение пожарной безопасности и безопасности людей на водных объектах Чалтырского сельского поселения»</t>
  </si>
  <si>
    <t xml:space="preserve">951 0310 0140000000 000 </t>
  </si>
  <si>
    <t>Мероприятия по обеспечению пожарной безопасности</t>
  </si>
  <si>
    <t xml:space="preserve">951 0310 0140121670 000 </t>
  </si>
  <si>
    <t xml:space="preserve">951 0310 0140121670 0000 </t>
  </si>
  <si>
    <t xml:space="preserve">951 0310 0140121670 200 </t>
  </si>
  <si>
    <t xml:space="preserve">951 0310 0140121670 244 </t>
  </si>
  <si>
    <t>Мероприятия по обеспечению безопасности на воде</t>
  </si>
  <si>
    <t xml:space="preserve">951 0310 0140321710 000 </t>
  </si>
  <si>
    <t xml:space="preserve">951 0310 0140321710 0000 </t>
  </si>
  <si>
    <t xml:space="preserve">951 0310 0140321710 200 </t>
  </si>
  <si>
    <t xml:space="preserve">951 0310 0140321710 244 </t>
  </si>
  <si>
    <t>НАЦИОНАЛЬНАЯ ЭКОНОМИКА</t>
  </si>
  <si>
    <t xml:space="preserve">951 0400 0000000000 000 </t>
  </si>
  <si>
    <t>Топливно-энергетический комплекс</t>
  </si>
  <si>
    <t xml:space="preserve">951 0402 0000000000 000 </t>
  </si>
  <si>
    <t>Муниципальная программа «Обеспечение качественными жилищно-коммунальными услугами населения Чалтырского сельского поселения»</t>
  </si>
  <si>
    <t xml:space="preserve">951 0402 0300000000 000 </t>
  </si>
  <si>
    <t>Комплекс процессных мероприятий «Обеспечение качественными жилищно-коммунальными услугами населения Чалтырского сельского поселения»</t>
  </si>
  <si>
    <t xml:space="preserve">951 0402 0340000000 000 </t>
  </si>
  <si>
    <t>Возмещение предприятиям жилищно-коммунального хозяйства части платы граждан за коммунальные услуги в объеме свыше установленных индексов максимального роста размера платы граждан за коммунальные услуги</t>
  </si>
  <si>
    <t xml:space="preserve">951 0402 034029Т100 000 </t>
  </si>
  <si>
    <t xml:space="preserve">951 0402 034029Т100 0000 </t>
  </si>
  <si>
    <t xml:space="preserve">951 0402 034029Т100 800 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</si>
  <si>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</si>
  <si>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 xml:space="preserve">951 0402 034029Т100 811 </t>
  </si>
  <si>
    <t>Дорожное хозяйство (дорожные фонды)</t>
  </si>
  <si>
    <t xml:space="preserve">951 0409 0000000000 000 </t>
  </si>
  <si>
    <t>Муниципальная программа «Развитие транспортной системы Чалтырского сельского поселения»</t>
  </si>
  <si>
    <t xml:space="preserve">951 0409 0200000000 000 </t>
  </si>
  <si>
    <t>Муниципальный проект «Местная дорожная сеть» по национальному проекту «Безопасные и качественные дороги»</t>
  </si>
  <si>
    <t xml:space="preserve">951 0409 0220000000 000 </t>
  </si>
  <si>
    <t>Приведение в нормативное состояние автомобильных дорог и искусственных дорожных сооружений (Расходы на текущий ремонт и содержание)</t>
  </si>
  <si>
    <t xml:space="preserve">951 0409 022И8А4472 000 </t>
  </si>
  <si>
    <t xml:space="preserve">951 0409 022И8А4472 0000 </t>
  </si>
  <si>
    <t xml:space="preserve">951 0409 022И8А4472 200 </t>
  </si>
  <si>
    <t xml:space="preserve">951 0409 022И8А4472 244 </t>
  </si>
  <si>
    <t>Комплекс процессных мероприятий «Развитие транспортной системы Чалтырского сельского поселения»</t>
  </si>
  <si>
    <t xml:space="preserve">951 0409 0240000000 000 </t>
  </si>
  <si>
    <t>Ремонт и содержание автомобильных дорог общего пользования местного значения и искусственных сооружений на них</t>
  </si>
  <si>
    <t xml:space="preserve">951 0409 0240122430 000 </t>
  </si>
  <si>
    <t xml:space="preserve">951 0409 0240122430 0000 </t>
  </si>
  <si>
    <t xml:space="preserve">951 0409 0240122430 200 </t>
  </si>
  <si>
    <t xml:space="preserve">951 0409 0240122430 244 </t>
  </si>
  <si>
    <t>Капитальный ремонт, ремонт и содержание автомобильных дорог общего пользования местного значения и искусственных сооружений на них за счет средств бюджета Мясниковского района</t>
  </si>
  <si>
    <t xml:space="preserve">951 0409 0240185430 000 </t>
  </si>
  <si>
    <t xml:space="preserve">951 0409 0240185430 0000 </t>
  </si>
  <si>
    <t xml:space="preserve">951 0409 0240185430 200 </t>
  </si>
  <si>
    <t xml:space="preserve">951 0409 0240185430 244 </t>
  </si>
  <si>
    <t>ЖИЛИЩНО-КОММУНАЛЬНОЕ ХОЗЯЙСТВО</t>
  </si>
  <si>
    <t xml:space="preserve">951 0500 0000000000 000 </t>
  </si>
  <si>
    <t>Коммунальное хозяйство</t>
  </si>
  <si>
    <t xml:space="preserve">951 0502 0000000000 000 </t>
  </si>
  <si>
    <t xml:space="preserve">951 0502 0300000000 000 </t>
  </si>
  <si>
    <t xml:space="preserve">951 0502 0340000000 000 </t>
  </si>
  <si>
    <t>Расходы на содержание объектов тепло, газоэнегетики и водопроводно-канализационного хозяйства муниципальной собственности</t>
  </si>
  <si>
    <t xml:space="preserve">951 0502 0340222310 000 </t>
  </si>
  <si>
    <t xml:space="preserve">951 0502 0340222310 0000 </t>
  </si>
  <si>
    <t xml:space="preserve">951 0502 0340222310 200 </t>
  </si>
  <si>
    <t xml:space="preserve">951 0502 0340222310 244 </t>
  </si>
  <si>
    <t>Муниципальная программа «Обеспечение общественного порядка, профилактика экстремизма и терроризма в Чалтырском сельском поселении»</t>
  </si>
  <si>
    <t xml:space="preserve">951 0502 0600000000 000 </t>
  </si>
  <si>
    <t>Комплекс процессных мероприятий «Обеспечение общественного порядка, профилактика экстремизма и терроризма в Чалтырском сельском поселении»</t>
  </si>
  <si>
    <t xml:space="preserve">951 0502 0640000000 000 </t>
  </si>
  <si>
    <t>Мероприятия по антитеррористической защищённости объектов муниципальной собственности</t>
  </si>
  <si>
    <t xml:space="preserve">951 0502 0640021580 000 </t>
  </si>
  <si>
    <t xml:space="preserve">951 0502 0640021580 0000 </t>
  </si>
  <si>
    <t xml:space="preserve">951 0502 0640021580 200 </t>
  </si>
  <si>
    <t xml:space="preserve">951 0502 0640021580 244 </t>
  </si>
  <si>
    <t>Благоустройство</t>
  </si>
  <si>
    <t xml:space="preserve">951 0503 0000000000 000 </t>
  </si>
  <si>
    <t>Муниципальная программа «Благоустройство Чалтырского сельского поселения»</t>
  </si>
  <si>
    <t xml:space="preserve">951 0503 0400000000 000 </t>
  </si>
  <si>
    <t>Комплекс процессных мероприятий «Благоустройство Чалтырского сельского поселения»</t>
  </si>
  <si>
    <t xml:space="preserve">951 0503 0440000000 000 </t>
  </si>
  <si>
    <t>Расходы на организацию и содержание освещения улиц поселения</t>
  </si>
  <si>
    <t xml:space="preserve">951 0503 0440123120 000 </t>
  </si>
  <si>
    <t xml:space="preserve">951 0503 0440123120 0000 </t>
  </si>
  <si>
    <t xml:space="preserve">951 0503 0440123120 200 </t>
  </si>
  <si>
    <t xml:space="preserve">951 0503 0440123120 247 </t>
  </si>
  <si>
    <t>Расходы на озеленение территории поселения</t>
  </si>
  <si>
    <t xml:space="preserve">951 0503 0440223220 000 </t>
  </si>
  <si>
    <t xml:space="preserve">951 0503 0440223220 0000 </t>
  </si>
  <si>
    <t xml:space="preserve">951 0503 0440223220 200 </t>
  </si>
  <si>
    <t xml:space="preserve">951 0503 0440223220 244 </t>
  </si>
  <si>
    <t>Расходы на благоустройство территории поселения</t>
  </si>
  <si>
    <t xml:space="preserve">951 0503 0440323420 000 </t>
  </si>
  <si>
    <t xml:space="preserve">951 0503 0440323420 0000 </t>
  </si>
  <si>
    <t xml:space="preserve">951 0503 0440323420 200 </t>
  </si>
  <si>
    <t xml:space="preserve">951 0503 0440323420 244 </t>
  </si>
  <si>
    <t xml:space="preserve">951 0503 0440323420 247 </t>
  </si>
  <si>
    <t>Муниципальная программа «Формирование комфортной городской среды на территории Чалтырского сельского поселения»</t>
  </si>
  <si>
    <t xml:space="preserve">951 0503 0800000000 000 </t>
  </si>
  <si>
    <t>Муниципальный проект «Формирование современной городской среды»</t>
  </si>
  <si>
    <t xml:space="preserve">951 0503 0820000000 000 </t>
  </si>
  <si>
    <t>Расходы на реализацию программ формирования современной городской среды в части благоустройства общественных территорий</t>
  </si>
  <si>
    <t xml:space="preserve">951 0503 0820185060 000 </t>
  </si>
  <si>
    <t xml:space="preserve">951 0503 0820185060 0000 </t>
  </si>
  <si>
    <t xml:space="preserve">951 0503 0820185060 500 </t>
  </si>
  <si>
    <t xml:space="preserve">951 0503 0820185060 540 </t>
  </si>
  <si>
    <t>Расходы на реализацию программ формирования современной городской среды</t>
  </si>
  <si>
    <t xml:space="preserve">951 0503 082И455550 000 </t>
  </si>
  <si>
    <t xml:space="preserve">951 0503 082И455550 0000 </t>
  </si>
  <si>
    <t xml:space="preserve">951 0503 082И455550 500 </t>
  </si>
  <si>
    <t xml:space="preserve">951 0503 082И455550 540 </t>
  </si>
  <si>
    <t>ОБРАЗОВАНИЕ</t>
  </si>
  <si>
    <t xml:space="preserve">951 0700 0000000000 000 </t>
  </si>
  <si>
    <t>Профессиональная подготовка, переподготовка и повышение квалификации</t>
  </si>
  <si>
    <t xml:space="preserve">951 0705 0000000000 000 </t>
  </si>
  <si>
    <t xml:space="preserve">951 0705 9900000000 000 </t>
  </si>
  <si>
    <t xml:space="preserve">951 0705 9990000000 000 </t>
  </si>
  <si>
    <t xml:space="preserve">951 0705 9990099990 000 </t>
  </si>
  <si>
    <t xml:space="preserve">951 0705 9990099990 0000 </t>
  </si>
  <si>
    <t xml:space="preserve">951 0705 9990099990 200 </t>
  </si>
  <si>
    <t xml:space="preserve">951 0705 9990099990 244 </t>
  </si>
  <si>
    <t>КУЛЬТУРА, КИНЕМАТОГРАФИЯ</t>
  </si>
  <si>
    <t xml:space="preserve">951 0800 0000000000 000 </t>
  </si>
  <si>
    <t>Культура</t>
  </si>
  <si>
    <t xml:space="preserve">951 0801 0000000000 000 </t>
  </si>
  <si>
    <t>Муниципальная программа «Развитие культуры Чалтырского сельского поселения»</t>
  </si>
  <si>
    <t xml:space="preserve">951 0801 0500000000 000 </t>
  </si>
  <si>
    <t>Комплекс процессных мероприятий «Развитие культуры Чалтырского сельского поселения»</t>
  </si>
  <si>
    <t xml:space="preserve">951 0801 0540000000 000 </t>
  </si>
  <si>
    <t>Расходы на обеспечение функций муниципального казенного учреждения в части закупок товаров, работ и услуг в области культуры</t>
  </si>
  <si>
    <t xml:space="preserve">951 0801 0540100190 000 </t>
  </si>
  <si>
    <t xml:space="preserve">951 0801 0540100190 0000 </t>
  </si>
  <si>
    <t xml:space="preserve">951 0801 0540100190 200 </t>
  </si>
  <si>
    <t xml:space="preserve">951 0801 0540100190 244 </t>
  </si>
  <si>
    <t xml:space="preserve">951 0801 0540100190 247 </t>
  </si>
  <si>
    <t xml:space="preserve">951 0801 0540100190 800 </t>
  </si>
  <si>
    <t xml:space="preserve">951 0801 0540100190 851 </t>
  </si>
  <si>
    <t xml:space="preserve">951 0801 0540100190 852 </t>
  </si>
  <si>
    <t>Расходы на выплаты по оплате труда работников муниципальных казенных учреждений</t>
  </si>
  <si>
    <t xml:space="preserve">951 0801 0540300110 000 </t>
  </si>
  <si>
    <t xml:space="preserve">951 0801 0540300110 0000 </t>
  </si>
  <si>
    <t xml:space="preserve">951 0801 0540300110 100 </t>
  </si>
  <si>
    <t>Фонд оплаты труда учреждений</t>
  </si>
  <si>
    <t xml:space="preserve">951 0801 0540300110 111 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</si>
  <si>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</si>
  <si>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 xml:space="preserve">951 0801 0540300110 119 </t>
  </si>
  <si>
    <t>СОЦИАЛЬНАЯ ПОЛИТИКА</t>
  </si>
  <si>
    <t xml:space="preserve">951 1000 0000000000 000 </t>
  </si>
  <si>
    <t>Пенсионное обеспечение</t>
  </si>
  <si>
    <t xml:space="preserve">951 1001 0000000000 000 </t>
  </si>
  <si>
    <t xml:space="preserve">951 1001 9900000000 000 </t>
  </si>
  <si>
    <t xml:space="preserve">951 1001 9990000000 000 </t>
  </si>
  <si>
    <t>Выплата муниципальной пенсии за выслугу лет, ежемесячной доплаты к пенсии отдельным категориям граждан по иным непрограммным мероприятиям в рамках непрограммного направления деятельности «Реализация функций органов местного самоуправления Чалтырского сельского поселения»</t>
  </si>
  <si>
    <t xml:space="preserve">951 1001 9990020050 000 </t>
  </si>
  <si>
    <t xml:space="preserve">951 1001 9990020050 0000 </t>
  </si>
  <si>
    <t xml:space="preserve">951 1001 9990020050 300 </t>
  </si>
  <si>
    <t>Иные пенсии, социальные доплаты к пенсиям</t>
  </si>
  <si>
    <t xml:space="preserve">951 1001 9990020050 312 </t>
  </si>
  <si>
    <t>Социальное обеспечение населения</t>
  </si>
  <si>
    <t xml:space="preserve">951 1003 0000000000 000 </t>
  </si>
  <si>
    <t xml:space="preserve">951 1003 9900000000 000 </t>
  </si>
  <si>
    <t xml:space="preserve">951 1003 9990000000 000 </t>
  </si>
  <si>
    <t>Резервный фонд Администрации Чалтырского сельского поселения</t>
  </si>
  <si>
    <t xml:space="preserve">951 1003 9990090100 000 </t>
  </si>
  <si>
    <t xml:space="preserve">951 1003 9990090100 0000 </t>
  </si>
  <si>
    <t xml:space="preserve">951 1003 9990090100 300 </t>
  </si>
  <si>
    <t>Пособия, компенсации и иные социальные выплаты гражданам, кроме публичных нормативных обязательств</t>
  </si>
  <si>
    <t xml:space="preserve">951 1003 9990090100 321 </t>
  </si>
  <si>
    <t>ФИЗИЧЕСКАЯ КУЛЬТУРА И СПОРТ</t>
  </si>
  <si>
    <t xml:space="preserve">951 1100 0000000000 000 </t>
  </si>
  <si>
    <t>Массовый спорт</t>
  </si>
  <si>
    <t xml:space="preserve">951 1102 0000000000 000 </t>
  </si>
  <si>
    <t xml:space="preserve">951 1102 9900000000 000 </t>
  </si>
  <si>
    <t xml:space="preserve">951 1102 9990000000 000 </t>
  </si>
  <si>
    <t xml:space="preserve">951 1102 9990085040 000 </t>
  </si>
  <si>
    <t xml:space="preserve">951 1102 9990085040 0000 </t>
  </si>
  <si>
    <t xml:space="preserve">951 1102 9990085040 500 </t>
  </si>
  <si>
    <t xml:space="preserve">951 1102 9990085040 540 </t>
  </si>
  <si>
    <t>СРЕДСТВА МАССОВОЙ ИНФОРМАЦИИ</t>
  </si>
  <si>
    <t xml:space="preserve">951 1200 0000000000 000 </t>
  </si>
  <si>
    <t>Другие вопросы в области средств массовой информации</t>
  </si>
  <si>
    <t xml:space="preserve">951 1204 0000000000 000 </t>
  </si>
  <si>
    <t xml:space="preserve">951 1204 8900000000 000 </t>
  </si>
  <si>
    <t xml:space="preserve">951 1204 8910000000 000 </t>
  </si>
  <si>
    <t xml:space="preserve">951 1204 8910000190 000 </t>
  </si>
  <si>
    <t xml:space="preserve">951 1204 8910000190 0000 </t>
  </si>
  <si>
    <t xml:space="preserve">951 1204 8910000190 200 </t>
  </si>
  <si>
    <t xml:space="preserve">951 1204 8910000190 244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</si>
  <si>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</si>
  <si>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</si>
  <si>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</si>
  <si>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</si>
  <si>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</si>
  <si>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</si>
  <si>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</si>
  <si>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</si>
  <si>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</si>
  <si>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</si>
  <si>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</si>
  <si>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</si>
  <si>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</si>
  <si>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</si>
  <si>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</si>
  <si>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</si>
  <si>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</si>
  <si>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</si>
  <si>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</si>
  <si>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</si>
  <si>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951 01050000000000500</t>
  </si>
  <si>
    <t>Увеличение прочих остатков денежных средств бюджетов сельских поселений</t>
  </si>
  <si>
    <t>951 01050201100000510</t>
  </si>
  <si>
    <t>уменьшение остатков средств, всего</t>
  </si>
  <si>
    <t>720</t>
  </si>
  <si>
    <t>951 01050000000000600</t>
  </si>
  <si>
    <t>Уменьшение прочих остатков денежных средств бюджетов сельских поселений</t>
  </si>
  <si>
    <t>951 01050201100000610</t>
  </si>
  <si>
    <t>"________"    _______________  200___  г.</t>
  </si>
  <si>
    <t>Доходы/EXPORT_SRC_KIND</t>
  </si>
  <si>
    <t>ПОС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</si>
  <si>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</si>
  <si>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</si>
  <si>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</si>
  <si>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</si>
  <si>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</si>
  <si>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</si>
  <si>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</si>
  <si>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</si>
  <si>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</si>
  <si>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</si>
  <si>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</si>
  <si>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C:\117Y01.txt</t>
  </si>
  <si>
    <t>Доходы/EXPORT_SRC_CODE</t>
  </si>
  <si>
    <t>Доходы/PERIOD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</si>
</sst>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\ &quot;г.&quot;"/>
    <numFmt numFmtId="165" formatCode="?"/>
  </numFmts>
  <fonts count="59" x14ac:knownFonts="1">
    <font>
      <sz val="11"/>
      <color indexed="8"/>
      <name val="Calibri"/>
      <family val="2"/>
      <scheme val="minor"/>
    </font>
    <font>
      <sz val="8"/>
      <color indexed="8"/>
      <name val="Arial Cyr"/>
    </font>
    <font>
      <sz val="8"/>
      <color indexed="8"/>
      <name val="Arial Cy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4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54">
    <xf numFmtId="0" fontId="0" fillId="0" borderId="0" xfId="0"/>
    <xf numFmtId="0" fontId="1" fillId="2" borderId="1" xfId="0" applyNumberFormat="1" applyFont="1" applyFill="1" applyBorder="1" applyAlignment="1"/>
    <xf numFmtId="0" fontId="2" fillId="2" borderId="1" xfId="0" applyNumberFormat="1" applyFont="1" applyFill="1" applyBorder="1" applyAlignment="1">
      <alignment horizontal="left"/>
    </xf>
    <xf numFmtId="0" fontId="16" fillId="2" borderId="18" xfId="0" applyNumberFormat="1" applyFont="1" applyFill="1" applyBorder="1" applyAlignment="1">
      <alignment horizontal="center" vertical="center"/>
    </xf>
    <xf numFmtId="0" fontId="17" fillId="2" borderId="2" xfId="0" applyNumberFormat="1" applyFont="1" applyFill="1" applyBorder="1" applyAlignment="1">
      <alignment horizontal="center" vertical="center"/>
    </xf>
    <xf numFmtId="0" fontId="18" fillId="2" borderId="19" xfId="0" applyNumberFormat="1" applyFont="1" applyFill="1" applyBorder="1" applyAlignment="1">
      <alignment horizontal="center" vertical="center"/>
    </xf>
    <xf numFmtId="49" fontId="19" fillId="2" borderId="2" xfId="0" applyNumberFormat="1" applyFont="1" applyFill="1" applyBorder="1" applyAlignment="1">
      <alignment horizontal="center" vertical="center"/>
    </xf>
    <xf numFmtId="49" fontId="20" fillId="2" borderId="21" xfId="0" applyNumberFormat="1" applyFont="1" applyFill="1" applyBorder="1" applyAlignment="1">
      <alignment horizontal="center" vertical="center"/>
    </xf>
    <xf numFmtId="49" fontId="21" fillId="2" borderId="22" xfId="0" applyNumberFormat="1" applyFont="1" applyFill="1" applyBorder="1" applyAlignment="1">
      <alignment horizontal="left" wrapText="1"/>
    </xf>
    <xf numFmtId="49" fontId="22" fillId="2" borderId="23" xfId="0" applyNumberFormat="1" applyFont="1" applyFill="1" applyBorder="1" applyAlignment="1">
      <alignment horizontal="center" wrapText="1"/>
    </xf>
    <xf numFmtId="4" fontId="23" fillId="2" borderId="25" xfId="0" applyNumberFormat="1" applyFont="1" applyFill="1" applyBorder="1" applyAlignment="1">
      <alignment horizontal="right"/>
    </xf>
    <xf numFmtId="0" fontId="24" fillId="2" borderId="1" xfId="0" applyNumberFormat="1" applyFont="1" applyFill="1" applyBorder="1" applyAlignment="1">
      <alignment horizontal="left"/>
    </xf>
    <xf numFmtId="0" fontId="25" fillId="2" borderId="1" xfId="0" applyNumberFormat="1" applyFont="1" applyFill="1" applyBorder="1" applyAlignment="1"/>
    <xf numFmtId="49" fontId="26" fillId="2" borderId="1" xfId="0" applyNumberFormat="1" applyFont="1" applyFill="1" applyBorder="1" applyAlignment="1"/>
    <xf numFmtId="49" fontId="29" fillId="2" borderId="19" xfId="0" applyNumberFormat="1" applyFont="1" applyFill="1" applyBorder="1" applyAlignment="1">
      <alignment horizontal="center" vertical="center"/>
    </xf>
    <xf numFmtId="49" fontId="30" fillId="2" borderId="32" xfId="0" applyNumberFormat="1" applyFont="1" applyFill="1" applyBorder="1" applyAlignment="1">
      <alignment horizontal="left" wrapText="1"/>
    </xf>
    <xf numFmtId="4" fontId="31" fillId="2" borderId="16" xfId="0" applyNumberFormat="1" applyFont="1" applyFill="1" applyBorder="1" applyAlignment="1">
      <alignment horizontal="right"/>
    </xf>
    <xf numFmtId="4" fontId="32" fillId="2" borderId="17" xfId="0" applyNumberFormat="1" applyFont="1" applyFill="1" applyBorder="1" applyAlignment="1">
      <alignment horizontal="right"/>
    </xf>
    <xf numFmtId="49" fontId="34" fillId="2" borderId="1" xfId="0" applyNumberFormat="1" applyFont="1" applyFill="1" applyBorder="1" applyAlignment="1">
      <alignment horizontal="center"/>
    </xf>
    <xf numFmtId="0" fontId="35" fillId="2" borderId="1" xfId="0" applyNumberFormat="1" applyFont="1" applyFill="1" applyBorder="1" applyAlignment="1"/>
    <xf numFmtId="49" fontId="37" fillId="2" borderId="45" xfId="0" applyNumberFormat="1" applyFont="1" applyFill="1" applyBorder="1" applyAlignment="1">
      <alignment horizontal="left" wrapText="1"/>
    </xf>
    <xf numFmtId="49" fontId="38" fillId="2" borderId="23" xfId="0" applyNumberFormat="1" applyFont="1" applyFill="1" applyBorder="1" applyAlignment="1">
      <alignment horizontal="center" wrapText="1"/>
    </xf>
    <xf numFmtId="49" fontId="39" fillId="2" borderId="25" xfId="0" applyNumberFormat="1" applyFont="1" applyFill="1" applyBorder="1" applyAlignment="1">
      <alignment horizontal="center" wrapText="1"/>
    </xf>
    <xf numFmtId="4" fontId="40" fillId="2" borderId="25" xfId="0" applyNumberFormat="1" applyFont="1" applyFill="1" applyBorder="1" applyAlignment="1">
      <alignment horizontal="right"/>
    </xf>
    <xf numFmtId="4" fontId="41" fillId="2" borderId="39" xfId="0" applyNumberFormat="1" applyFont="1" applyFill="1" applyBorder="1" applyAlignment="1">
      <alignment horizontal="right"/>
    </xf>
    <xf numFmtId="0" fontId="42" fillId="2" borderId="46" xfId="0" applyNumberFormat="1" applyFont="1" applyFill="1" applyBorder="1" applyAlignment="1">
      <alignment horizontal="left"/>
    </xf>
    <xf numFmtId="0" fontId="43" fillId="2" borderId="28" xfId="0" applyNumberFormat="1" applyFont="1" applyFill="1" applyBorder="1" applyAlignment="1">
      <alignment horizontal="center"/>
    </xf>
    <xf numFmtId="0" fontId="44" fillId="2" borderId="30" xfId="0" applyNumberFormat="1" applyFont="1" applyFill="1" applyBorder="1" applyAlignment="1">
      <alignment horizontal="center"/>
    </xf>
    <xf numFmtId="49" fontId="45" fillId="2" borderId="30" xfId="0" applyNumberFormat="1" applyFont="1" applyFill="1" applyBorder="1" applyAlignment="1">
      <alignment horizontal="center"/>
    </xf>
    <xf numFmtId="49" fontId="46" fillId="2" borderId="31" xfId="0" applyNumberFormat="1" applyFont="1" applyFill="1" applyBorder="1" applyAlignment="1">
      <alignment horizontal="center"/>
    </xf>
    <xf numFmtId="49" fontId="47" fillId="2" borderId="15" xfId="0" applyNumberFormat="1" applyFont="1" applyFill="1" applyBorder="1" applyAlignment="1">
      <alignment horizontal="center" wrapText="1"/>
    </xf>
    <xf numFmtId="49" fontId="48" fillId="2" borderId="16" xfId="0" applyNumberFormat="1" applyFont="1" applyFill="1" applyBorder="1" applyAlignment="1">
      <alignment horizontal="center" wrapText="1"/>
    </xf>
    <xf numFmtId="49" fontId="49" fillId="2" borderId="25" xfId="0" applyNumberFormat="1" applyFont="1" applyFill="1" applyBorder="1" applyAlignment="1">
      <alignment horizontal="center" wrapText="1"/>
    </xf>
    <xf numFmtId="4" fontId="50" fillId="2" borderId="39" xfId="0" applyNumberFormat="1" applyFont="1" applyFill="1" applyBorder="1" applyAlignment="1">
      <alignment horizontal="right"/>
    </xf>
    <xf numFmtId="0" fontId="51" fillId="2" borderId="34" xfId="0" applyNumberFormat="1" applyFont="1" applyFill="1" applyBorder="1" applyAlignment="1">
      <alignment horizontal="left"/>
    </xf>
    <xf numFmtId="0" fontId="52" fillId="2" borderId="35" xfId="0" applyNumberFormat="1" applyFont="1" applyFill="1" applyBorder="1" applyAlignment="1">
      <alignment horizontal="center"/>
    </xf>
    <xf numFmtId="0" fontId="53" fillId="2" borderId="35" xfId="0" applyNumberFormat="1" applyFont="1" applyFill="1" applyBorder="1" applyAlignment="1">
      <alignment horizontal="left"/>
    </xf>
    <xf numFmtId="49" fontId="54" fillId="2" borderId="35" xfId="0" applyNumberFormat="1" applyFont="1" applyFill="1" applyBorder="1" applyAlignment="1"/>
    <xf numFmtId="0" fontId="55" fillId="2" borderId="35" xfId="0" applyNumberFormat="1" applyFont="1" applyFill="1" applyBorder="1" applyAlignment="1"/>
    <xf numFmtId="0" fontId="56" fillId="2" borderId="1" xfId="0" applyNumberFormat="1" applyFont="1" applyFill="1" applyBorder="1" applyAlignment="1">
      <alignment horizontal="center"/>
    </xf>
    <xf numFmtId="0" fontId="3" fillId="2" borderId="1" xfId="0" applyNumberFormat="1" applyFont="1" applyFill="1" applyBorder="1" applyAlignment="1">
      <alignment horizontal="center"/>
    </xf>
    <xf numFmtId="0" fontId="5" fillId="2" borderId="10" xfId="0" applyNumberFormat="1" applyFont="1" applyFill="1" applyBorder="1" applyAlignment="1">
      <alignment horizontal="center" vertical="center" wrapText="1"/>
    </xf>
    <xf numFmtId="0" fontId="9" fillId="2" borderId="13" xfId="0" applyNumberFormat="1" applyFont="1" applyFill="1" applyBorder="1" applyAlignment="1">
      <alignment horizontal="center" vertical="center" wrapText="1"/>
    </xf>
    <xf numFmtId="0" fontId="13" fillId="2" borderId="16" xfId="0" applyNumberFormat="1" applyFont="1" applyFill="1" applyBorder="1" applyAlignment="1">
      <alignment horizontal="center" vertical="center" wrapText="1"/>
    </xf>
    <xf numFmtId="49" fontId="6" fillId="2" borderId="10" xfId="0" applyNumberFormat="1" applyFont="1" applyFill="1" applyBorder="1" applyAlignment="1">
      <alignment horizontal="center" vertical="center" wrapText="1"/>
    </xf>
    <xf numFmtId="49" fontId="10" fillId="2" borderId="13" xfId="0" applyNumberFormat="1" applyFont="1" applyFill="1" applyBorder="1" applyAlignment="1">
      <alignment horizontal="center" vertical="center" wrapText="1"/>
    </xf>
    <xf numFmtId="49" fontId="14" fillId="2" borderId="16" xfId="0" applyNumberFormat="1" applyFont="1" applyFill="1" applyBorder="1" applyAlignment="1">
      <alignment horizontal="center" vertical="center" wrapText="1"/>
    </xf>
    <xf numFmtId="0" fontId="4" fillId="2" borderId="9" xfId="0" applyNumberFormat="1" applyFont="1" applyFill="1" applyBorder="1" applyAlignment="1">
      <alignment horizontal="center" vertical="center" wrapText="1"/>
    </xf>
    <xf numFmtId="0" fontId="8" fillId="2" borderId="12" xfId="0" applyNumberFormat="1" applyFont="1" applyFill="1" applyBorder="1" applyAlignment="1">
      <alignment horizontal="center" vertical="center" wrapText="1"/>
    </xf>
    <xf numFmtId="0" fontId="12" fillId="2" borderId="15" xfId="0" applyNumberFormat="1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5" fillId="2" borderId="17" xfId="0" applyNumberFormat="1" applyFont="1" applyFill="1" applyBorder="1" applyAlignment="1">
      <alignment horizontal="center" vertical="center" wrapText="1"/>
    </xf>
    <xf numFmtId="0" fontId="27" fillId="2" borderId="36" xfId="0" applyNumberFormat="1" applyFont="1" applyFill="1" applyBorder="1" applyAlignment="1">
      <alignment horizontal="center" vertical="center" wrapText="1"/>
    </xf>
    <xf numFmtId="0" fontId="28" fillId="2" borderId="37" xfId="0" applyNumberFormat="1" applyFont="1" applyFill="1" applyBorder="1" applyAlignment="1">
      <alignment horizontal="center" vertical="center" wrapText="1"/>
    </xf>
    <xf numFmtId="49" fontId="33" fillId="2" borderId="1" xfId="0" applyNumberFormat="1" applyFont="1" applyFill="1" applyBorder="1" applyAlignment="1">
      <alignment horizontal="right"/>
    </xf>
    <xf numFmtId="0" fontId="36" fillId="2" borderId="33" xfId="0" applyNumberFormat="1" applyFont="1" applyFill="1" applyBorder="1" applyAlignment="1">
      <alignment horizontal="center" vertical="center" wrapText="1"/>
    </xf>
    <xf numFmtId="0" fontId="57" fillId="2" borderId="1" xfId="0" applyNumberFormat="1" applyFont="1" applyFill="1" applyBorder="1" applyAlignment="1">
      <alignment horizontal="center"/>
    </xf>
    <xf numFmtId="0" fontId="58" fillId="2" borderId="1" xfId="0" applyNumberFormat="1" applyFont="1" applyFill="1" applyBorder="1" applyAlignment="1"/>
    <xf numFmtId="0" fontId="58" fillId="0" borderId="0" xfId="0" applyFont="1"/>
    <xf numFmtId="0" fontId="58" fillId="2" borderId="1" xfId="0" applyNumberFormat="1" applyFont="1" applyFill="1" applyBorder="1" applyAlignment="1">
      <alignment horizontal="right"/>
    </xf>
    <xf numFmtId="0" fontId="58" fillId="2" borderId="2" xfId="0" applyNumberFormat="1" applyFont="1" applyFill="1" applyBorder="1" applyAlignment="1">
      <alignment horizontal="center"/>
    </xf>
    <xf numFmtId="0" fontId="58" fillId="2" borderId="1" xfId="0" applyNumberFormat="1" applyFont="1" applyFill="1" applyBorder="1" applyAlignment="1">
      <alignment horizontal="left"/>
    </xf>
    <xf numFmtId="49" fontId="58" fillId="2" borderId="1" xfId="0" applyNumberFormat="1" applyFont="1" applyFill="1" applyBorder="1" applyAlignment="1">
      <alignment horizontal="right"/>
    </xf>
    <xf numFmtId="49" fontId="58" fillId="2" borderId="3" xfId="0" applyNumberFormat="1" applyFont="1" applyFill="1" applyBorder="1" applyAlignment="1">
      <alignment horizontal="centerContinuous"/>
    </xf>
    <xf numFmtId="0" fontId="58" fillId="2" borderId="1" xfId="0" applyNumberFormat="1" applyFont="1" applyFill="1" applyBorder="1" applyAlignment="1">
      <alignment horizontal="center"/>
    </xf>
    <xf numFmtId="164" fontId="58" fillId="2" borderId="4" xfId="0" applyNumberFormat="1" applyFont="1" applyFill="1" applyBorder="1" applyAlignment="1">
      <alignment horizontal="center"/>
    </xf>
    <xf numFmtId="49" fontId="58" fillId="2" borderId="1" xfId="0" applyNumberFormat="1" applyFont="1" applyFill="1" applyBorder="1" applyAlignment="1"/>
    <xf numFmtId="49" fontId="58" fillId="2" borderId="5" xfId="0" applyNumberFormat="1" applyFont="1" applyFill="1" applyBorder="1" applyAlignment="1">
      <alignment horizontal="center"/>
    </xf>
    <xf numFmtId="49" fontId="58" fillId="2" borderId="6" xfId="0" applyNumberFormat="1" applyFont="1" applyFill="1" applyBorder="1" applyAlignment="1">
      <alignment horizontal="left" wrapText="1"/>
    </xf>
    <xf numFmtId="49" fontId="58" fillId="2" borderId="6" xfId="0" applyNumberFormat="1" applyFont="1" applyFill="1" applyBorder="1" applyAlignment="1">
      <alignment wrapText="1"/>
    </xf>
    <xf numFmtId="49" fontId="58" fillId="2" borderId="7" xfId="0" applyNumberFormat="1" applyFont="1" applyFill="1" applyBorder="1" applyAlignment="1">
      <alignment horizontal="left" wrapText="1"/>
    </xf>
    <xf numFmtId="49" fontId="58" fillId="2" borderId="4" xfId="0" applyNumberFormat="1" applyFont="1" applyFill="1" applyBorder="1" applyAlignment="1">
      <alignment horizontal="center"/>
    </xf>
    <xf numFmtId="49" fontId="58" fillId="2" borderId="5" xfId="0" applyNumberFormat="1" applyFont="1" applyFill="1" applyBorder="1" applyAlignment="1">
      <alignment horizontal="centerContinuous"/>
    </xf>
    <xf numFmtId="49" fontId="58" fillId="2" borderId="1" xfId="0" applyNumberFormat="1" applyFont="1" applyFill="1" applyBorder="1" applyAlignment="1">
      <alignment horizontal="left"/>
    </xf>
    <xf numFmtId="49" fontId="58" fillId="2" borderId="8" xfId="0" applyNumberFormat="1" applyFont="1" applyFill="1" applyBorder="1" applyAlignment="1">
      <alignment horizontal="centerContinuous"/>
    </xf>
    <xf numFmtId="0" fontId="57" fillId="2" borderId="1" xfId="0" applyNumberFormat="1" applyFont="1" applyFill="1" applyBorder="1" applyAlignment="1">
      <alignment horizontal="center"/>
    </xf>
    <xf numFmtId="0" fontId="57" fillId="2" borderId="1" xfId="0" applyNumberFormat="1" applyFont="1" applyFill="1" applyBorder="1" applyAlignment="1"/>
    <xf numFmtId="0" fontId="58" fillId="2" borderId="9" xfId="0" applyNumberFormat="1" applyFont="1" applyFill="1" applyBorder="1" applyAlignment="1">
      <alignment horizontal="center" vertical="center" wrapText="1"/>
    </xf>
    <xf numFmtId="0" fontId="58" fillId="2" borderId="10" xfId="0" applyNumberFormat="1" applyFont="1" applyFill="1" applyBorder="1" applyAlignment="1">
      <alignment horizontal="center" vertical="center" wrapText="1"/>
    </xf>
    <xf numFmtId="49" fontId="58" fillId="2" borderId="10" xfId="0" applyNumberFormat="1" applyFont="1" applyFill="1" applyBorder="1" applyAlignment="1">
      <alignment horizontal="center" vertical="center" wrapText="1"/>
    </xf>
    <xf numFmtId="49" fontId="58" fillId="2" borderId="11" xfId="0" applyNumberFormat="1" applyFont="1" applyFill="1" applyBorder="1" applyAlignment="1">
      <alignment horizontal="center" vertical="center" wrapText="1"/>
    </xf>
    <xf numFmtId="0" fontId="58" fillId="2" borderId="12" xfId="0" applyNumberFormat="1" applyFont="1" applyFill="1" applyBorder="1" applyAlignment="1">
      <alignment horizontal="center" vertical="center" wrapText="1"/>
    </xf>
    <xf numFmtId="0" fontId="58" fillId="2" borderId="13" xfId="0" applyNumberFormat="1" applyFont="1" applyFill="1" applyBorder="1" applyAlignment="1">
      <alignment horizontal="center" vertical="center" wrapText="1"/>
    </xf>
    <xf numFmtId="49" fontId="58" fillId="2" borderId="13" xfId="0" applyNumberFormat="1" applyFont="1" applyFill="1" applyBorder="1" applyAlignment="1">
      <alignment horizontal="center" vertical="center" wrapText="1"/>
    </xf>
    <xf numFmtId="49" fontId="58" fillId="2" borderId="14" xfId="0" applyNumberFormat="1" applyFont="1" applyFill="1" applyBorder="1" applyAlignment="1">
      <alignment horizontal="center" vertical="center" wrapText="1"/>
    </xf>
    <xf numFmtId="0" fontId="58" fillId="2" borderId="15" xfId="0" applyNumberFormat="1" applyFont="1" applyFill="1" applyBorder="1" applyAlignment="1">
      <alignment horizontal="center" vertical="center" wrapText="1"/>
    </xf>
    <xf numFmtId="0" fontId="58" fillId="2" borderId="16" xfId="0" applyNumberFormat="1" applyFont="1" applyFill="1" applyBorder="1" applyAlignment="1">
      <alignment horizontal="center" vertical="center" wrapText="1"/>
    </xf>
    <xf numFmtId="49" fontId="58" fillId="2" borderId="16" xfId="0" applyNumberFormat="1" applyFont="1" applyFill="1" applyBorder="1" applyAlignment="1">
      <alignment horizontal="center" vertical="center" wrapText="1"/>
    </xf>
    <xf numFmtId="49" fontId="58" fillId="2" borderId="17" xfId="0" applyNumberFormat="1" applyFont="1" applyFill="1" applyBorder="1" applyAlignment="1">
      <alignment horizontal="center" vertical="center" wrapText="1"/>
    </xf>
    <xf numFmtId="0" fontId="58" fillId="2" borderId="18" xfId="0" applyNumberFormat="1" applyFont="1" applyFill="1" applyBorder="1" applyAlignment="1">
      <alignment horizontal="center" vertical="center"/>
    </xf>
    <xf numFmtId="0" fontId="58" fillId="2" borderId="2" xfId="0" applyNumberFormat="1" applyFont="1" applyFill="1" applyBorder="1" applyAlignment="1">
      <alignment horizontal="center" vertical="center"/>
    </xf>
    <xf numFmtId="0" fontId="58" fillId="2" borderId="19" xfId="0" applyNumberFormat="1" applyFont="1" applyFill="1" applyBorder="1" applyAlignment="1">
      <alignment horizontal="center" vertical="center"/>
    </xf>
    <xf numFmtId="49" fontId="58" fillId="2" borderId="2" xfId="0" applyNumberFormat="1" applyFont="1" applyFill="1" applyBorder="1" applyAlignment="1">
      <alignment horizontal="center" vertical="center"/>
    </xf>
    <xf numFmtId="49" fontId="58" fillId="2" borderId="20" xfId="0" applyNumberFormat="1" applyFont="1" applyFill="1" applyBorder="1" applyAlignment="1">
      <alignment horizontal="center" vertical="center"/>
    </xf>
    <xf numFmtId="49" fontId="58" fillId="2" borderId="21" xfId="0" applyNumberFormat="1" applyFont="1" applyFill="1" applyBorder="1" applyAlignment="1">
      <alignment horizontal="center" vertical="center"/>
    </xf>
    <xf numFmtId="49" fontId="58" fillId="2" borderId="22" xfId="0" applyNumberFormat="1" applyFont="1" applyFill="1" applyBorder="1" applyAlignment="1">
      <alignment horizontal="left" wrapText="1"/>
    </xf>
    <xf numFmtId="49" fontId="58" fillId="2" borderId="23" xfId="0" applyNumberFormat="1" applyFont="1" applyFill="1" applyBorder="1" applyAlignment="1">
      <alignment horizontal="center" wrapText="1"/>
    </xf>
    <xf numFmtId="49" fontId="58" fillId="2" borderId="24" xfId="0" applyNumberFormat="1" applyFont="1" applyFill="1" applyBorder="1" applyAlignment="1">
      <alignment horizontal="center"/>
    </xf>
    <xf numFmtId="4" fontId="58" fillId="2" borderId="25" xfId="0" applyNumberFormat="1" applyFont="1" applyFill="1" applyBorder="1" applyAlignment="1">
      <alignment horizontal="right"/>
    </xf>
    <xf numFmtId="4" fontId="58" fillId="2" borderId="26" xfId="0" applyNumberFormat="1" applyFont="1" applyFill="1" applyBorder="1" applyAlignment="1">
      <alignment horizontal="right"/>
    </xf>
    <xf numFmtId="49" fontId="58" fillId="2" borderId="27" xfId="0" applyNumberFormat="1" applyFont="1" applyFill="1" applyBorder="1" applyAlignment="1">
      <alignment horizontal="left" wrapText="1"/>
    </xf>
    <xf numFmtId="49" fontId="58" fillId="2" borderId="28" xfId="0" applyNumberFormat="1" applyFont="1" applyFill="1" applyBorder="1" applyAlignment="1">
      <alignment horizontal="center" wrapText="1"/>
    </xf>
    <xf numFmtId="49" fontId="58" fillId="2" borderId="29" xfId="0" applyNumberFormat="1" applyFont="1" applyFill="1" applyBorder="1" applyAlignment="1">
      <alignment horizontal="center"/>
    </xf>
    <xf numFmtId="4" fontId="58" fillId="2" borderId="30" xfId="0" applyNumberFormat="1" applyFont="1" applyFill="1" applyBorder="1" applyAlignment="1">
      <alignment horizontal="right"/>
    </xf>
    <xf numFmtId="4" fontId="58" fillId="2" borderId="31" xfId="0" applyNumberFormat="1" applyFont="1" applyFill="1" applyBorder="1" applyAlignment="1">
      <alignment horizontal="right"/>
    </xf>
    <xf numFmtId="49" fontId="58" fillId="2" borderId="32" xfId="0" applyNumberFormat="1" applyFont="1" applyFill="1" applyBorder="1" applyAlignment="1">
      <alignment horizontal="left" wrapText="1"/>
    </xf>
    <xf numFmtId="49" fontId="58" fillId="2" borderId="15" xfId="0" applyNumberFormat="1" applyFont="1" applyFill="1" applyBorder="1" applyAlignment="1">
      <alignment horizontal="center" wrapText="1"/>
    </xf>
    <xf numFmtId="49" fontId="58" fillId="2" borderId="33" xfId="0" applyNumberFormat="1" applyFont="1" applyFill="1" applyBorder="1" applyAlignment="1">
      <alignment horizontal="center"/>
    </xf>
    <xf numFmtId="4" fontId="58" fillId="2" borderId="16" xfId="0" applyNumberFormat="1" applyFont="1" applyFill="1" applyBorder="1" applyAlignment="1">
      <alignment horizontal="right"/>
    </xf>
    <xf numFmtId="4" fontId="58" fillId="2" borderId="17" xfId="0" applyNumberFormat="1" applyFont="1" applyFill="1" applyBorder="1" applyAlignment="1">
      <alignment horizontal="right"/>
    </xf>
    <xf numFmtId="165" fontId="58" fillId="2" borderId="32" xfId="0" applyNumberFormat="1" applyFont="1" applyFill="1" applyBorder="1" applyAlignment="1">
      <alignment horizontal="left" wrapText="1"/>
    </xf>
    <xf numFmtId="0" fontId="58" fillId="2" borderId="34" xfId="0" applyNumberFormat="1" applyFont="1" applyFill="1" applyBorder="1" applyAlignment="1">
      <alignment horizontal="left"/>
    </xf>
    <xf numFmtId="0" fontId="58" fillId="2" borderId="35" xfId="0" applyNumberFormat="1" applyFont="1" applyFill="1" applyBorder="1" applyAlignment="1">
      <alignment horizontal="center"/>
    </xf>
    <xf numFmtId="49" fontId="58" fillId="2" borderId="35" xfId="0" applyNumberFormat="1" applyFont="1" applyFill="1" applyBorder="1" applyAlignment="1">
      <alignment horizontal="center" vertical="center"/>
    </xf>
    <xf numFmtId="0" fontId="58" fillId="2" borderId="9" xfId="0" applyNumberFormat="1" applyFont="1" applyFill="1" applyBorder="1" applyAlignment="1">
      <alignment horizontal="center" vertical="center"/>
    </xf>
    <xf numFmtId="0" fontId="58" fillId="2" borderId="36" xfId="0" applyNumberFormat="1" applyFont="1" applyFill="1" applyBorder="1" applyAlignment="1">
      <alignment horizontal="center" vertical="center" wrapText="1"/>
    </xf>
    <xf numFmtId="49" fontId="58" fillId="2" borderId="10" xfId="0" applyNumberFormat="1" applyFont="1" applyFill="1" applyBorder="1" applyAlignment="1">
      <alignment horizontal="center" vertical="center"/>
    </xf>
    <xf numFmtId="0" fontId="58" fillId="2" borderId="12" xfId="0" applyNumberFormat="1" applyFont="1" applyFill="1" applyBorder="1" applyAlignment="1">
      <alignment horizontal="center" vertical="center"/>
    </xf>
    <xf numFmtId="0" fontId="58" fillId="2" borderId="37" xfId="0" applyNumberFormat="1" applyFont="1" applyFill="1" applyBorder="1" applyAlignment="1">
      <alignment horizontal="center" vertical="center" wrapText="1"/>
    </xf>
    <xf numFmtId="49" fontId="58" fillId="2" borderId="13" xfId="0" applyNumberFormat="1" applyFont="1" applyFill="1" applyBorder="1" applyAlignment="1">
      <alignment horizontal="center" vertical="center"/>
    </xf>
    <xf numFmtId="0" fontId="58" fillId="2" borderId="37" xfId="0" applyNumberFormat="1" applyFont="1" applyFill="1" applyBorder="1" applyAlignment="1">
      <alignment vertical="center" wrapText="1"/>
    </xf>
    <xf numFmtId="49" fontId="58" fillId="2" borderId="37" xfId="0" applyNumberFormat="1" applyFont="1" applyFill="1" applyBorder="1" applyAlignment="1">
      <alignment horizontal="center" vertical="center" wrapText="1"/>
    </xf>
    <xf numFmtId="49" fontId="58" fillId="2" borderId="14" xfId="0" applyNumberFormat="1" applyFont="1" applyFill="1" applyBorder="1" applyAlignment="1">
      <alignment vertical="center"/>
    </xf>
    <xf numFmtId="0" fontId="58" fillId="2" borderId="15" xfId="0" applyNumberFormat="1" applyFont="1" applyFill="1" applyBorder="1" applyAlignment="1">
      <alignment horizontal="center" vertical="center"/>
    </xf>
    <xf numFmtId="0" fontId="58" fillId="2" borderId="33" xfId="0" applyNumberFormat="1" applyFont="1" applyFill="1" applyBorder="1" applyAlignment="1">
      <alignment vertical="center" wrapText="1"/>
    </xf>
    <xf numFmtId="49" fontId="58" fillId="2" borderId="33" xfId="0" applyNumberFormat="1" applyFont="1" applyFill="1" applyBorder="1" applyAlignment="1">
      <alignment horizontal="center" vertical="center" wrapText="1"/>
    </xf>
    <xf numFmtId="49" fontId="58" fillId="2" borderId="17" xfId="0" applyNumberFormat="1" applyFont="1" applyFill="1" applyBorder="1" applyAlignment="1">
      <alignment vertical="center"/>
    </xf>
    <xf numFmtId="49" fontId="58" fillId="2" borderId="19" xfId="0" applyNumberFormat="1" applyFont="1" applyFill="1" applyBorder="1" applyAlignment="1">
      <alignment horizontal="center" vertical="center"/>
    </xf>
    <xf numFmtId="49" fontId="57" fillId="2" borderId="32" xfId="0" applyNumberFormat="1" applyFont="1" applyFill="1" applyBorder="1" applyAlignment="1">
      <alignment horizontal="left" wrapText="1"/>
    </xf>
    <xf numFmtId="49" fontId="57" fillId="2" borderId="38" xfId="0" applyNumberFormat="1" applyFont="1" applyFill="1" applyBorder="1" applyAlignment="1">
      <alignment horizontal="center" wrapText="1"/>
    </xf>
    <xf numFmtId="49" fontId="57" fillId="2" borderId="33" xfId="0" applyNumberFormat="1" applyFont="1" applyFill="1" applyBorder="1" applyAlignment="1">
      <alignment horizontal="center"/>
    </xf>
    <xf numFmtId="4" fontId="57" fillId="2" borderId="16" xfId="0" applyNumberFormat="1" applyFont="1" applyFill="1" applyBorder="1" applyAlignment="1">
      <alignment horizontal="right"/>
    </xf>
    <xf numFmtId="4" fontId="57" fillId="2" borderId="33" xfId="0" applyNumberFormat="1" applyFont="1" applyFill="1" applyBorder="1" applyAlignment="1">
      <alignment horizontal="right"/>
    </xf>
    <xf numFmtId="4" fontId="57" fillId="2" borderId="17" xfId="0" applyNumberFormat="1" applyFont="1" applyFill="1" applyBorder="1" applyAlignment="1">
      <alignment horizontal="right"/>
    </xf>
    <xf numFmtId="0" fontId="58" fillId="2" borderId="27" xfId="0" applyNumberFormat="1" applyFont="1" applyFill="1" applyBorder="1" applyAlignment="1"/>
    <xf numFmtId="0" fontId="58" fillId="2" borderId="28" xfId="0" applyNumberFormat="1" applyFont="1" applyFill="1" applyBorder="1" applyAlignment="1"/>
    <xf numFmtId="0" fontId="58" fillId="2" borderId="29" xfId="0" applyNumberFormat="1" applyFont="1" applyFill="1" applyBorder="1" applyAlignment="1">
      <alignment horizontal="center"/>
    </xf>
    <xf numFmtId="0" fontId="58" fillId="2" borderId="30" xfId="0" applyNumberFormat="1" applyFont="1" applyFill="1" applyBorder="1" applyAlignment="1">
      <alignment horizontal="right"/>
    </xf>
    <xf numFmtId="0" fontId="58" fillId="2" borderId="30" xfId="0" applyNumberFormat="1" applyFont="1" applyFill="1" applyBorder="1" applyAlignment="1"/>
    <xf numFmtId="0" fontId="58" fillId="2" borderId="31" xfId="0" applyNumberFormat="1" applyFont="1" applyFill="1" applyBorder="1" applyAlignment="1"/>
    <xf numFmtId="49" fontId="58" fillId="2" borderId="26" xfId="0" applyNumberFormat="1" applyFont="1" applyFill="1" applyBorder="1" applyAlignment="1">
      <alignment horizontal="center" wrapText="1"/>
    </xf>
    <xf numFmtId="4" fontId="58" fillId="2" borderId="24" xfId="0" applyNumberFormat="1" applyFont="1" applyFill="1" applyBorder="1" applyAlignment="1">
      <alignment horizontal="right"/>
    </xf>
    <xf numFmtId="4" fontId="58" fillId="2" borderId="39" xfId="0" applyNumberFormat="1" applyFont="1" applyFill="1" applyBorder="1" applyAlignment="1">
      <alignment horizontal="right"/>
    </xf>
    <xf numFmtId="165" fontId="58" fillId="2" borderId="22" xfId="0" applyNumberFormat="1" applyFont="1" applyFill="1" applyBorder="1" applyAlignment="1">
      <alignment horizontal="left" wrapText="1"/>
    </xf>
    <xf numFmtId="0" fontId="58" fillId="2" borderId="7" xfId="0" applyNumberFormat="1" applyFont="1" applyFill="1" applyBorder="1" applyAlignment="1"/>
    <xf numFmtId="0" fontId="58" fillId="2" borderId="40" xfId="0" applyNumberFormat="1" applyFont="1" applyFill="1" applyBorder="1" applyAlignment="1"/>
    <xf numFmtId="0" fontId="58" fillId="2" borderId="40" xfId="0" applyNumberFormat="1" applyFont="1" applyFill="1" applyBorder="1" applyAlignment="1">
      <alignment horizontal="center"/>
    </xf>
    <xf numFmtId="0" fontId="58" fillId="2" borderId="40" xfId="0" applyNumberFormat="1" applyFont="1" applyFill="1" applyBorder="1" applyAlignment="1">
      <alignment horizontal="right"/>
    </xf>
    <xf numFmtId="49" fontId="58" fillId="2" borderId="39" xfId="0" applyNumberFormat="1" applyFont="1" applyFill="1" applyBorder="1" applyAlignment="1">
      <alignment horizontal="left" wrapText="1"/>
    </xf>
    <xf numFmtId="49" fontId="58" fillId="2" borderId="41" xfId="0" applyNumberFormat="1" applyFont="1" applyFill="1" applyBorder="1" applyAlignment="1">
      <alignment horizontal="center" wrapText="1"/>
    </xf>
    <xf numFmtId="49" fontId="58" fillId="2" borderId="42" xfId="0" applyNumberFormat="1" applyFont="1" applyFill="1" applyBorder="1" applyAlignment="1">
      <alignment horizontal="center"/>
    </xf>
    <xf numFmtId="4" fontId="58" fillId="2" borderId="43" xfId="0" applyNumberFormat="1" applyFont="1" applyFill="1" applyBorder="1" applyAlignment="1">
      <alignment horizontal="right"/>
    </xf>
    <xf numFmtId="4" fontId="58" fillId="2" borderId="44" xfId="0" applyNumberFormat="1" applyFont="1" applyFill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190500</xdr:rowOff>
    </xdr:from>
    <xdr:to>
      <xdr:col>2</xdr:col>
      <xdr:colOff>2161289</xdr:colOff>
      <xdr:row>27</xdr:row>
      <xdr:rowOff>47625</xdr:rowOff>
    </xdr:to>
    <xdr:grpSp>
      <xdr:nvGrpSpPr>
        <xdr:cNvPr id="2" name="Group 0"/>
        <xdr:cNvGrpSpPr/>
      </xdr:nvGrpSpPr>
      <xdr:grpSpPr>
        <a:xfrm>
          <a:off x="0" y="4171950"/>
          <a:ext cx="5352164" cy="371475"/>
          <a:chOff x="0" y="0"/>
          <a:chExt cx="1023" cy="36"/>
        </a:xfrm>
      </xdr:grpSpPr>
      <xdr:sp macro="" textlink="">
        <xdr:nvSpPr>
          <xdr:cNvPr id="3" name="Shape 1"/>
          <xdr:cNvSpPr/>
        </xdr:nvSpPr>
        <xdr:spPr>
          <a:xfrm>
            <a:off x="1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4" name="Shape 1"/>
          <xdr:cNvSpPr/>
        </xdr:nvSpPr>
        <xdr:spPr>
          <a:xfrm>
            <a:off x="404" y="1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5" name="Shape 1"/>
          <xdr:cNvSpPr/>
        </xdr:nvSpPr>
        <xdr:spPr>
          <a:xfrm>
            <a:off x="404" y="15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6" name="Shape 1"/>
          <xdr:cNvSpPr/>
        </xdr:nvSpPr>
        <xdr:spPr>
          <a:xfrm>
            <a:off x="404" y="15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7" name="Shape 1"/>
          <xdr:cNvSpPr/>
        </xdr:nvSpPr>
        <xdr:spPr>
          <a:xfrm>
            <a:off x="625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8" name="Shape 1"/>
          <xdr:cNvSpPr/>
        </xdr:nvSpPr>
        <xdr:spPr>
          <a:xfrm>
            <a:off x="625" y="15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9" name="Shape 1"/>
          <xdr:cNvSpPr/>
        </xdr:nvSpPr>
        <xdr:spPr>
          <a:xfrm>
            <a:off x="625" y="15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  <xdr:twoCellAnchor>
    <xdr:from>
      <xdr:col>0</xdr:col>
      <xdr:colOff>0</xdr:colOff>
      <xdr:row>28</xdr:row>
      <xdr:rowOff>76200</xdr:rowOff>
    </xdr:from>
    <xdr:to>
      <xdr:col>2</xdr:col>
      <xdr:colOff>2161289</xdr:colOff>
      <xdr:row>31</xdr:row>
      <xdr:rowOff>66675</xdr:rowOff>
    </xdr:to>
    <xdr:grpSp>
      <xdr:nvGrpSpPr>
        <xdr:cNvPr id="10" name="Group 0"/>
        <xdr:cNvGrpSpPr/>
      </xdr:nvGrpSpPr>
      <xdr:grpSpPr>
        <a:xfrm>
          <a:off x="0" y="4733925"/>
          <a:ext cx="5352164" cy="476250"/>
          <a:chOff x="0" y="0"/>
          <a:chExt cx="1023" cy="50"/>
        </a:xfrm>
      </xdr:grpSpPr>
      <xdr:sp macro="" textlink="">
        <xdr:nvSpPr>
          <xdr:cNvPr id="11" name="Shape 1"/>
          <xdr:cNvSpPr/>
        </xdr:nvSpPr>
        <xdr:spPr>
          <a:xfrm>
            <a:off x="1" y="1"/>
            <a:ext cx="347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12" name="Shape 1"/>
          <xdr:cNvSpPr/>
        </xdr:nvSpPr>
        <xdr:spPr>
          <a:xfrm>
            <a:off x="404" y="1"/>
            <a:ext cx="165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13" name="Shape 1"/>
          <xdr:cNvSpPr/>
        </xdr:nvSpPr>
        <xdr:spPr>
          <a:xfrm>
            <a:off x="404" y="29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14" name="Shape 1"/>
          <xdr:cNvSpPr/>
        </xdr:nvSpPr>
        <xdr:spPr>
          <a:xfrm>
            <a:off x="404" y="29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15" name="Shape 1"/>
          <xdr:cNvSpPr/>
        </xdr:nvSpPr>
        <xdr:spPr>
          <a:xfrm>
            <a:off x="625" y="1"/>
            <a:ext cx="347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16" name="Shape 1"/>
          <xdr:cNvSpPr/>
        </xdr:nvSpPr>
        <xdr:spPr>
          <a:xfrm>
            <a:off x="625" y="29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17" name="Shape 1"/>
          <xdr:cNvSpPr/>
        </xdr:nvSpPr>
        <xdr:spPr>
          <a:xfrm>
            <a:off x="625" y="29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  <xdr:twoCellAnchor>
    <xdr:from>
      <xdr:col>0</xdr:col>
      <xdr:colOff>0</xdr:colOff>
      <xdr:row>32</xdr:row>
      <xdr:rowOff>95250</xdr:rowOff>
    </xdr:from>
    <xdr:to>
      <xdr:col>2</xdr:col>
      <xdr:colOff>2161289</xdr:colOff>
      <xdr:row>34</xdr:row>
      <xdr:rowOff>114300</xdr:rowOff>
    </xdr:to>
    <xdr:grpSp>
      <xdr:nvGrpSpPr>
        <xdr:cNvPr id="18" name="Group 0"/>
        <xdr:cNvGrpSpPr/>
      </xdr:nvGrpSpPr>
      <xdr:grpSpPr>
        <a:xfrm>
          <a:off x="0" y="5400675"/>
          <a:ext cx="5352164" cy="342900"/>
          <a:chOff x="0" y="0"/>
          <a:chExt cx="1023" cy="36"/>
        </a:xfrm>
      </xdr:grpSpPr>
      <xdr:sp macro="" textlink="">
        <xdr:nvSpPr>
          <xdr:cNvPr id="19" name="Shape 1"/>
          <xdr:cNvSpPr/>
        </xdr:nvSpPr>
        <xdr:spPr>
          <a:xfrm>
            <a:off x="1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20" name="Shape 1"/>
          <xdr:cNvSpPr/>
        </xdr:nvSpPr>
        <xdr:spPr>
          <a:xfrm>
            <a:off x="404" y="1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21" name="Shape 1"/>
          <xdr:cNvSpPr/>
        </xdr:nvSpPr>
        <xdr:spPr>
          <a:xfrm>
            <a:off x="404" y="15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22" name="Shape 1"/>
          <xdr:cNvSpPr/>
        </xdr:nvSpPr>
        <xdr:spPr>
          <a:xfrm>
            <a:off x="404" y="15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23" name="Shape 1"/>
          <xdr:cNvSpPr/>
        </xdr:nvSpPr>
        <xdr:spPr>
          <a:xfrm>
            <a:off x="625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24" name="Shape 1"/>
          <xdr:cNvSpPr/>
        </xdr:nvSpPr>
        <xdr:spPr>
          <a:xfrm>
            <a:off x="625" y="15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25" name="Shape 1"/>
          <xdr:cNvSpPr/>
        </xdr:nvSpPr>
        <xdr:spPr>
          <a:xfrm>
            <a:off x="625" y="15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2"/>
  <sheetViews>
    <sheetView showGridLines="0" workbookViewId="0">
      <selection activeCell="C23" sqref="C23"/>
    </sheetView>
  </sheetViews>
  <sheetFormatPr defaultRowHeight="12.75" customHeight="1" x14ac:dyDescent="0.25"/>
  <cols>
    <col min="1" max="1" width="43.7109375" style="59" customWidth="1"/>
    <col min="2" max="2" width="6.140625" style="59" customWidth="1"/>
    <col min="3" max="3" width="40.7109375" style="59" customWidth="1"/>
    <col min="4" max="4" width="21" style="59" customWidth="1"/>
    <col min="5" max="6" width="18.7109375" style="59" customWidth="1"/>
    <col min="7" max="16384" width="9.140625" style="59"/>
  </cols>
  <sheetData>
    <row r="1" spans="1:6" ht="15.75" x14ac:dyDescent="0.25">
      <c r="A1" s="57"/>
      <c r="B1" s="57"/>
      <c r="C1" s="57"/>
      <c r="D1" s="57"/>
      <c r="E1" s="58"/>
      <c r="F1" s="58"/>
    </row>
    <row r="2" spans="1:6" ht="15.75" x14ac:dyDescent="0.25">
      <c r="A2" s="57" t="s">
        <v>1</v>
      </c>
      <c r="B2" s="57"/>
      <c r="C2" s="57"/>
      <c r="D2" s="57"/>
      <c r="E2" s="60"/>
      <c r="F2" s="61" t="s">
        <v>2</v>
      </c>
    </row>
    <row r="3" spans="1:6" ht="15.75" x14ac:dyDescent="0.25">
      <c r="A3" s="62"/>
      <c r="B3" s="62"/>
      <c r="C3" s="62"/>
      <c r="D3" s="62"/>
      <c r="E3" s="63" t="s">
        <v>3</v>
      </c>
      <c r="F3" s="64" t="s">
        <v>4</v>
      </c>
    </row>
    <row r="4" spans="1:6" ht="15.75" x14ac:dyDescent="0.25">
      <c r="A4" s="65" t="s">
        <v>6</v>
      </c>
      <c r="B4" s="65"/>
      <c r="C4" s="65"/>
      <c r="D4" s="65"/>
      <c r="E4" s="60" t="s">
        <v>5</v>
      </c>
      <c r="F4" s="66" t="s">
        <v>7</v>
      </c>
    </row>
    <row r="5" spans="1:6" ht="15.75" x14ac:dyDescent="0.25">
      <c r="A5" s="67"/>
      <c r="B5" s="67"/>
      <c r="C5" s="67"/>
      <c r="D5" s="67"/>
      <c r="E5" s="60" t="s">
        <v>8</v>
      </c>
      <c r="F5" s="68" t="s">
        <v>18</v>
      </c>
    </row>
    <row r="6" spans="1:6" ht="15.75" x14ac:dyDescent="0.25">
      <c r="A6" s="62" t="s">
        <v>9</v>
      </c>
      <c r="B6" s="69" t="s">
        <v>14</v>
      </c>
      <c r="C6" s="70"/>
      <c r="D6" s="70"/>
      <c r="E6" s="60" t="s">
        <v>10</v>
      </c>
      <c r="F6" s="68" t="s">
        <v>19</v>
      </c>
    </row>
    <row r="7" spans="1:6" ht="15.75" x14ac:dyDescent="0.25">
      <c r="A7" s="62" t="s">
        <v>11</v>
      </c>
      <c r="B7" s="71" t="s">
        <v>15</v>
      </c>
      <c r="C7" s="71"/>
      <c r="D7" s="71"/>
      <c r="E7" s="60" t="s">
        <v>12</v>
      </c>
      <c r="F7" s="72" t="s">
        <v>20</v>
      </c>
    </row>
    <row r="8" spans="1:6" ht="15.75" x14ac:dyDescent="0.25">
      <c r="A8" s="62" t="s">
        <v>16</v>
      </c>
      <c r="B8" s="62"/>
      <c r="C8" s="62"/>
      <c r="D8" s="67"/>
      <c r="E8" s="60"/>
      <c r="F8" s="73"/>
    </row>
    <row r="9" spans="1:6" ht="15.75" x14ac:dyDescent="0.25">
      <c r="A9" s="62" t="s">
        <v>17</v>
      </c>
      <c r="B9" s="62"/>
      <c r="C9" s="74"/>
      <c r="D9" s="67"/>
      <c r="E9" s="60" t="s">
        <v>0</v>
      </c>
      <c r="F9" s="75" t="s">
        <v>13</v>
      </c>
    </row>
    <row r="10" spans="1:6" ht="20.25" customHeight="1" x14ac:dyDescent="0.25">
      <c r="A10" s="57" t="s">
        <v>21</v>
      </c>
      <c r="B10" s="57"/>
      <c r="C10" s="57"/>
      <c r="D10" s="57"/>
      <c r="E10" s="76"/>
      <c r="F10" s="77"/>
    </row>
    <row r="11" spans="1:6" ht="4.1500000000000004" customHeight="1" x14ac:dyDescent="0.25">
      <c r="A11" s="78" t="s">
        <v>22</v>
      </c>
      <c r="B11" s="79" t="s">
        <v>23</v>
      </c>
      <c r="C11" s="79" t="s">
        <v>24</v>
      </c>
      <c r="D11" s="80" t="s">
        <v>25</v>
      </c>
      <c r="E11" s="80" t="s">
        <v>26</v>
      </c>
      <c r="F11" s="81" t="s">
        <v>27</v>
      </c>
    </row>
    <row r="12" spans="1:6" ht="3.6" customHeight="1" x14ac:dyDescent="0.25">
      <c r="A12" s="82"/>
      <c r="B12" s="83"/>
      <c r="C12" s="83"/>
      <c r="D12" s="84"/>
      <c r="E12" s="84"/>
      <c r="F12" s="85"/>
    </row>
    <row r="13" spans="1:6" ht="3" customHeight="1" x14ac:dyDescent="0.25">
      <c r="A13" s="82"/>
      <c r="B13" s="83"/>
      <c r="C13" s="83"/>
      <c r="D13" s="84"/>
      <c r="E13" s="84"/>
      <c r="F13" s="85"/>
    </row>
    <row r="14" spans="1:6" ht="3" customHeight="1" x14ac:dyDescent="0.25">
      <c r="A14" s="82"/>
      <c r="B14" s="83"/>
      <c r="C14" s="83"/>
      <c r="D14" s="84"/>
      <c r="E14" s="84"/>
      <c r="F14" s="85"/>
    </row>
    <row r="15" spans="1:6" ht="3" customHeight="1" x14ac:dyDescent="0.25">
      <c r="A15" s="82"/>
      <c r="B15" s="83"/>
      <c r="C15" s="83"/>
      <c r="D15" s="84"/>
      <c r="E15" s="84"/>
      <c r="F15" s="85"/>
    </row>
    <row r="16" spans="1:6" ht="3" customHeight="1" x14ac:dyDescent="0.25">
      <c r="A16" s="82"/>
      <c r="B16" s="83"/>
      <c r="C16" s="83"/>
      <c r="D16" s="84"/>
      <c r="E16" s="84"/>
      <c r="F16" s="85"/>
    </row>
    <row r="17" spans="1:6" ht="23.45" customHeight="1" x14ac:dyDescent="0.25">
      <c r="A17" s="86"/>
      <c r="B17" s="87"/>
      <c r="C17" s="87"/>
      <c r="D17" s="88"/>
      <c r="E17" s="88"/>
      <c r="F17" s="89"/>
    </row>
    <row r="18" spans="1:6" ht="12.6" customHeight="1" x14ac:dyDescent="0.25">
      <c r="A18" s="90">
        <v>1</v>
      </c>
      <c r="B18" s="91">
        <v>2</v>
      </c>
      <c r="C18" s="92">
        <v>3</v>
      </c>
      <c r="D18" s="93" t="s">
        <v>28</v>
      </c>
      <c r="E18" s="94" t="s">
        <v>29</v>
      </c>
      <c r="F18" s="95" t="s">
        <v>30</v>
      </c>
    </row>
    <row r="19" spans="1:6" ht="15.75" x14ac:dyDescent="0.25">
      <c r="A19" s="96" t="s">
        <v>31</v>
      </c>
      <c r="B19" s="97" t="s">
        <v>32</v>
      </c>
      <c r="C19" s="98" t="s">
        <v>33</v>
      </c>
      <c r="D19" s="99">
        <v>137515000</v>
      </c>
      <c r="E19" s="100">
        <v>20041434.289999999</v>
      </c>
      <c r="F19" s="99">
        <f>IF(OR(D19="-",IF(E19="-",0,E19)&gt;=IF(D19="-",0,D19)),"-",IF(D19="-",0,D19)-IF(E19="-",0,E19))</f>
        <v>117473565.71000001</v>
      </c>
    </row>
    <row r="20" spans="1:6" ht="15.75" x14ac:dyDescent="0.25">
      <c r="A20" s="101" t="s">
        <v>34</v>
      </c>
      <c r="B20" s="102"/>
      <c r="C20" s="103"/>
      <c r="D20" s="104"/>
      <c r="E20" s="104"/>
      <c r="F20" s="105"/>
    </row>
    <row r="21" spans="1:6" ht="31.5" x14ac:dyDescent="0.25">
      <c r="A21" s="106" t="s">
        <v>35</v>
      </c>
      <c r="B21" s="107" t="s">
        <v>32</v>
      </c>
      <c r="C21" s="108" t="s">
        <v>36</v>
      </c>
      <c r="D21" s="109">
        <v>88516300</v>
      </c>
      <c r="E21" s="109">
        <v>18423080.16</v>
      </c>
      <c r="F21" s="110">
        <f t="shared" ref="F21:F52" si="0">IF(OR(D21="-",IF(E21="-",0,E21)&gt;=IF(D21="-",0,D21)),"-",IF(D21="-",0,D21)-IF(E21="-",0,E21))</f>
        <v>70093219.840000004</v>
      </c>
    </row>
    <row r="22" spans="1:6" ht="15.75" x14ac:dyDescent="0.25">
      <c r="A22" s="106" t="s">
        <v>37</v>
      </c>
      <c r="B22" s="107" t="s">
        <v>32</v>
      </c>
      <c r="C22" s="108" t="s">
        <v>38</v>
      </c>
      <c r="D22" s="109">
        <v>41463000</v>
      </c>
      <c r="E22" s="109">
        <v>5878887.7400000002</v>
      </c>
      <c r="F22" s="110">
        <f t="shared" si="0"/>
        <v>35584112.259999998</v>
      </c>
    </row>
    <row r="23" spans="1:6" ht="15.75" x14ac:dyDescent="0.25">
      <c r="A23" s="106" t="s">
        <v>39</v>
      </c>
      <c r="B23" s="107" t="s">
        <v>32</v>
      </c>
      <c r="C23" s="108" t="s">
        <v>40</v>
      </c>
      <c r="D23" s="109">
        <v>41463000</v>
      </c>
      <c r="E23" s="109">
        <v>5878887.7400000002</v>
      </c>
      <c r="F23" s="110">
        <f t="shared" si="0"/>
        <v>35584112.259999998</v>
      </c>
    </row>
    <row r="24" spans="1:6" ht="84.6" customHeight="1" x14ac:dyDescent="0.25">
      <c r="A24" s="111" t="s">
        <v>41</v>
      </c>
      <c r="B24" s="107" t="s">
        <v>32</v>
      </c>
      <c r="C24" s="108" t="s">
        <v>42</v>
      </c>
      <c r="D24" s="109">
        <v>41463000</v>
      </c>
      <c r="E24" s="109">
        <v>5490026.8300000001</v>
      </c>
      <c r="F24" s="110">
        <f t="shared" si="0"/>
        <v>35972973.170000002</v>
      </c>
    </row>
    <row r="25" spans="1:6" ht="75.2" customHeight="1" x14ac:dyDescent="0.25">
      <c r="A25" s="111" t="s">
        <v>43</v>
      </c>
      <c r="B25" s="107" t="s">
        <v>32</v>
      </c>
      <c r="C25" s="108" t="s">
        <v>44</v>
      </c>
      <c r="D25" s="109" t="s">
        <v>45</v>
      </c>
      <c r="E25" s="109">
        <v>5490026.8300000001</v>
      </c>
      <c r="F25" s="110" t="str">
        <f t="shared" si="0"/>
        <v>-</v>
      </c>
    </row>
    <row r="26" spans="1:6" ht="84.6" customHeight="1" x14ac:dyDescent="0.25">
      <c r="A26" s="111" t="s">
        <v>46</v>
      </c>
      <c r="B26" s="107" t="s">
        <v>32</v>
      </c>
      <c r="C26" s="108" t="s">
        <v>47</v>
      </c>
      <c r="D26" s="109" t="s">
        <v>45</v>
      </c>
      <c r="E26" s="109">
        <v>4470.72</v>
      </c>
      <c r="F26" s="110" t="str">
        <f t="shared" si="0"/>
        <v>-</v>
      </c>
    </row>
    <row r="27" spans="1:6" ht="103.35" customHeight="1" x14ac:dyDescent="0.25">
      <c r="A27" s="111" t="s">
        <v>48</v>
      </c>
      <c r="B27" s="107" t="s">
        <v>32</v>
      </c>
      <c r="C27" s="108" t="s">
        <v>49</v>
      </c>
      <c r="D27" s="109" t="s">
        <v>45</v>
      </c>
      <c r="E27" s="109">
        <v>4470.72</v>
      </c>
      <c r="F27" s="110" t="str">
        <f t="shared" si="0"/>
        <v>-</v>
      </c>
    </row>
    <row r="28" spans="1:6" ht="37.700000000000003" customHeight="1" x14ac:dyDescent="0.25">
      <c r="A28" s="106" t="s">
        <v>50</v>
      </c>
      <c r="B28" s="107" t="s">
        <v>32</v>
      </c>
      <c r="C28" s="108" t="s">
        <v>51</v>
      </c>
      <c r="D28" s="109" t="s">
        <v>45</v>
      </c>
      <c r="E28" s="109">
        <v>9461.67</v>
      </c>
      <c r="F28" s="110" t="str">
        <f t="shared" si="0"/>
        <v>-</v>
      </c>
    </row>
    <row r="29" spans="1:6" ht="56.45" customHeight="1" x14ac:dyDescent="0.25">
      <c r="A29" s="106" t="s">
        <v>52</v>
      </c>
      <c r="B29" s="107" t="s">
        <v>32</v>
      </c>
      <c r="C29" s="108" t="s">
        <v>53</v>
      </c>
      <c r="D29" s="109" t="s">
        <v>45</v>
      </c>
      <c r="E29" s="109">
        <v>9431.44</v>
      </c>
      <c r="F29" s="110" t="str">
        <f t="shared" si="0"/>
        <v>-</v>
      </c>
    </row>
    <row r="30" spans="1:6" ht="56.45" customHeight="1" x14ac:dyDescent="0.25">
      <c r="A30" s="106" t="s">
        <v>54</v>
      </c>
      <c r="B30" s="107" t="s">
        <v>32</v>
      </c>
      <c r="C30" s="108" t="s">
        <v>55</v>
      </c>
      <c r="D30" s="109" t="s">
        <v>45</v>
      </c>
      <c r="E30" s="109">
        <v>30.23</v>
      </c>
      <c r="F30" s="110" t="str">
        <f t="shared" si="0"/>
        <v>-</v>
      </c>
    </row>
    <row r="31" spans="1:6" ht="65.849999999999994" customHeight="1" x14ac:dyDescent="0.25">
      <c r="A31" s="111" t="s">
        <v>56</v>
      </c>
      <c r="B31" s="107" t="s">
        <v>32</v>
      </c>
      <c r="C31" s="108" t="s">
        <v>57</v>
      </c>
      <c r="D31" s="109" t="s">
        <v>45</v>
      </c>
      <c r="E31" s="109">
        <v>28512.63</v>
      </c>
      <c r="F31" s="110" t="str">
        <f t="shared" si="0"/>
        <v>-</v>
      </c>
    </row>
    <row r="32" spans="1:6" ht="65.849999999999994" customHeight="1" x14ac:dyDescent="0.25">
      <c r="A32" s="111" t="s">
        <v>56</v>
      </c>
      <c r="B32" s="107" t="s">
        <v>32</v>
      </c>
      <c r="C32" s="108" t="s">
        <v>58</v>
      </c>
      <c r="D32" s="109" t="s">
        <v>45</v>
      </c>
      <c r="E32" s="109">
        <v>346415.89</v>
      </c>
      <c r="F32" s="110" t="str">
        <f t="shared" si="0"/>
        <v>-</v>
      </c>
    </row>
    <row r="33" spans="1:6" ht="65.849999999999994" customHeight="1" x14ac:dyDescent="0.25">
      <c r="A33" s="111" t="s">
        <v>56</v>
      </c>
      <c r="B33" s="107" t="s">
        <v>32</v>
      </c>
      <c r="C33" s="108" t="s">
        <v>59</v>
      </c>
      <c r="D33" s="109" t="s">
        <v>45</v>
      </c>
      <c r="E33" s="109">
        <v>248166.03</v>
      </c>
      <c r="F33" s="110" t="str">
        <f t="shared" si="0"/>
        <v>-</v>
      </c>
    </row>
    <row r="34" spans="1:6" ht="65.849999999999994" customHeight="1" x14ac:dyDescent="0.25">
      <c r="A34" s="111" t="s">
        <v>56</v>
      </c>
      <c r="B34" s="107" t="s">
        <v>32</v>
      </c>
      <c r="C34" s="108" t="s">
        <v>60</v>
      </c>
      <c r="D34" s="109" t="s">
        <v>45</v>
      </c>
      <c r="E34" s="109">
        <v>98249.86</v>
      </c>
      <c r="F34" s="110" t="str">
        <f t="shared" si="0"/>
        <v>-</v>
      </c>
    </row>
    <row r="35" spans="1:6" ht="15.75" x14ac:dyDescent="0.25">
      <c r="A35" s="106" t="s">
        <v>61</v>
      </c>
      <c r="B35" s="107" t="s">
        <v>32</v>
      </c>
      <c r="C35" s="108" t="s">
        <v>62</v>
      </c>
      <c r="D35" s="109">
        <v>4783800</v>
      </c>
      <c r="E35" s="109">
        <v>82350</v>
      </c>
      <c r="F35" s="110">
        <f t="shared" si="0"/>
        <v>4701450</v>
      </c>
    </row>
    <row r="36" spans="1:6" ht="15.75" x14ac:dyDescent="0.25">
      <c r="A36" s="106" t="s">
        <v>63</v>
      </c>
      <c r="B36" s="107" t="s">
        <v>32</v>
      </c>
      <c r="C36" s="108" t="s">
        <v>64</v>
      </c>
      <c r="D36" s="109">
        <v>4783800</v>
      </c>
      <c r="E36" s="109">
        <v>82350</v>
      </c>
      <c r="F36" s="110">
        <f t="shared" si="0"/>
        <v>4701450</v>
      </c>
    </row>
    <row r="37" spans="1:6" ht="15.75" x14ac:dyDescent="0.25">
      <c r="A37" s="106" t="s">
        <v>63</v>
      </c>
      <c r="B37" s="107" t="s">
        <v>32</v>
      </c>
      <c r="C37" s="108" t="s">
        <v>65</v>
      </c>
      <c r="D37" s="109">
        <v>4783800</v>
      </c>
      <c r="E37" s="109">
        <v>82350</v>
      </c>
      <c r="F37" s="110">
        <f t="shared" si="0"/>
        <v>4701450</v>
      </c>
    </row>
    <row r="38" spans="1:6" ht="37.700000000000003" customHeight="1" x14ac:dyDescent="0.25">
      <c r="A38" s="106" t="s">
        <v>66</v>
      </c>
      <c r="B38" s="107" t="s">
        <v>32</v>
      </c>
      <c r="C38" s="108" t="s">
        <v>67</v>
      </c>
      <c r="D38" s="109" t="s">
        <v>45</v>
      </c>
      <c r="E38" s="109">
        <v>82350</v>
      </c>
      <c r="F38" s="110" t="str">
        <f t="shared" si="0"/>
        <v>-</v>
      </c>
    </row>
    <row r="39" spans="1:6" ht="15.75" x14ac:dyDescent="0.25">
      <c r="A39" s="106" t="s">
        <v>68</v>
      </c>
      <c r="B39" s="107" t="s">
        <v>32</v>
      </c>
      <c r="C39" s="108" t="s">
        <v>69</v>
      </c>
      <c r="D39" s="109">
        <v>41867000</v>
      </c>
      <c r="E39" s="109">
        <v>12444224.32</v>
      </c>
      <c r="F39" s="110">
        <f t="shared" si="0"/>
        <v>29422775.68</v>
      </c>
    </row>
    <row r="40" spans="1:6" ht="15.75" x14ac:dyDescent="0.25">
      <c r="A40" s="106" t="s">
        <v>70</v>
      </c>
      <c r="B40" s="107" t="s">
        <v>32</v>
      </c>
      <c r="C40" s="108" t="s">
        <v>71</v>
      </c>
      <c r="D40" s="109">
        <v>7077000</v>
      </c>
      <c r="E40" s="109">
        <v>224740.97</v>
      </c>
      <c r="F40" s="110">
        <f t="shared" si="0"/>
        <v>6852259.0300000003</v>
      </c>
    </row>
    <row r="41" spans="1:6" ht="28.15" customHeight="1" x14ac:dyDescent="0.25">
      <c r="A41" s="106" t="s">
        <v>72</v>
      </c>
      <c r="B41" s="107" t="s">
        <v>32</v>
      </c>
      <c r="C41" s="108" t="s">
        <v>73</v>
      </c>
      <c r="D41" s="109">
        <v>7077000</v>
      </c>
      <c r="E41" s="109">
        <v>224740.97</v>
      </c>
      <c r="F41" s="110">
        <f t="shared" si="0"/>
        <v>6852259.0300000003</v>
      </c>
    </row>
    <row r="42" spans="1:6" ht="56.45" customHeight="1" x14ac:dyDescent="0.25">
      <c r="A42" s="106" t="s">
        <v>74</v>
      </c>
      <c r="B42" s="107" t="s">
        <v>32</v>
      </c>
      <c r="C42" s="108" t="s">
        <v>75</v>
      </c>
      <c r="D42" s="109" t="s">
        <v>45</v>
      </c>
      <c r="E42" s="109">
        <v>224740.97</v>
      </c>
      <c r="F42" s="110" t="str">
        <f t="shared" si="0"/>
        <v>-</v>
      </c>
    </row>
    <row r="43" spans="1:6" ht="15.75" x14ac:dyDescent="0.25">
      <c r="A43" s="106" t="s">
        <v>76</v>
      </c>
      <c r="B43" s="107" t="s">
        <v>32</v>
      </c>
      <c r="C43" s="108" t="s">
        <v>77</v>
      </c>
      <c r="D43" s="109">
        <v>34790000</v>
      </c>
      <c r="E43" s="109">
        <v>12219483.35</v>
      </c>
      <c r="F43" s="110">
        <f t="shared" si="0"/>
        <v>22570516.649999999</v>
      </c>
    </row>
    <row r="44" spans="1:6" ht="15.75" x14ac:dyDescent="0.25">
      <c r="A44" s="106" t="s">
        <v>78</v>
      </c>
      <c r="B44" s="107" t="s">
        <v>32</v>
      </c>
      <c r="C44" s="108" t="s">
        <v>79</v>
      </c>
      <c r="D44" s="109">
        <v>17135000</v>
      </c>
      <c r="E44" s="109">
        <v>11725692.449999999</v>
      </c>
      <c r="F44" s="110">
        <f t="shared" si="0"/>
        <v>5409307.5500000007</v>
      </c>
    </row>
    <row r="45" spans="1:6" ht="28.15" customHeight="1" x14ac:dyDescent="0.25">
      <c r="A45" s="106" t="s">
        <v>80</v>
      </c>
      <c r="B45" s="107" t="s">
        <v>32</v>
      </c>
      <c r="C45" s="108" t="s">
        <v>81</v>
      </c>
      <c r="D45" s="109">
        <v>17135000</v>
      </c>
      <c r="E45" s="109">
        <v>11725692.449999999</v>
      </c>
      <c r="F45" s="110">
        <f t="shared" si="0"/>
        <v>5409307.5500000007</v>
      </c>
    </row>
    <row r="46" spans="1:6" ht="15.75" x14ac:dyDescent="0.25">
      <c r="A46" s="106" t="s">
        <v>82</v>
      </c>
      <c r="B46" s="107" t="s">
        <v>32</v>
      </c>
      <c r="C46" s="108" t="s">
        <v>83</v>
      </c>
      <c r="D46" s="109">
        <v>17655000</v>
      </c>
      <c r="E46" s="109">
        <v>493790.9</v>
      </c>
      <c r="F46" s="110">
        <f t="shared" si="0"/>
        <v>17161209.100000001</v>
      </c>
    </row>
    <row r="47" spans="1:6" ht="28.15" customHeight="1" x14ac:dyDescent="0.25">
      <c r="A47" s="106" t="s">
        <v>84</v>
      </c>
      <c r="B47" s="107" t="s">
        <v>32</v>
      </c>
      <c r="C47" s="108" t="s">
        <v>85</v>
      </c>
      <c r="D47" s="109">
        <v>17655000</v>
      </c>
      <c r="E47" s="109">
        <v>493790.9</v>
      </c>
      <c r="F47" s="110">
        <f t="shared" si="0"/>
        <v>17161209.100000001</v>
      </c>
    </row>
    <row r="48" spans="1:6" ht="28.15" customHeight="1" x14ac:dyDescent="0.25">
      <c r="A48" s="106" t="s">
        <v>86</v>
      </c>
      <c r="B48" s="107" t="s">
        <v>32</v>
      </c>
      <c r="C48" s="108" t="s">
        <v>87</v>
      </c>
      <c r="D48" s="109">
        <v>2500</v>
      </c>
      <c r="E48" s="109">
        <v>5000</v>
      </c>
      <c r="F48" s="110" t="str">
        <f t="shared" si="0"/>
        <v>-</v>
      </c>
    </row>
    <row r="49" spans="1:6" ht="65.849999999999994" customHeight="1" x14ac:dyDescent="0.25">
      <c r="A49" s="111" t="s">
        <v>88</v>
      </c>
      <c r="B49" s="107" t="s">
        <v>32</v>
      </c>
      <c r="C49" s="108" t="s">
        <v>89</v>
      </c>
      <c r="D49" s="109" t="s">
        <v>45</v>
      </c>
      <c r="E49" s="109">
        <v>5000</v>
      </c>
      <c r="F49" s="110" t="str">
        <f t="shared" si="0"/>
        <v>-</v>
      </c>
    </row>
    <row r="50" spans="1:6" ht="56.45" customHeight="1" x14ac:dyDescent="0.25">
      <c r="A50" s="111" t="s">
        <v>90</v>
      </c>
      <c r="B50" s="107" t="s">
        <v>32</v>
      </c>
      <c r="C50" s="108" t="s">
        <v>91</v>
      </c>
      <c r="D50" s="109" t="s">
        <v>45</v>
      </c>
      <c r="E50" s="109">
        <v>5000</v>
      </c>
      <c r="F50" s="110" t="str">
        <f t="shared" si="0"/>
        <v>-</v>
      </c>
    </row>
    <row r="51" spans="1:6" ht="56.45" customHeight="1" x14ac:dyDescent="0.25">
      <c r="A51" s="106" t="s">
        <v>92</v>
      </c>
      <c r="B51" s="107" t="s">
        <v>32</v>
      </c>
      <c r="C51" s="108" t="s">
        <v>93</v>
      </c>
      <c r="D51" s="109" t="s">
        <v>45</v>
      </c>
      <c r="E51" s="109">
        <v>5000</v>
      </c>
      <c r="F51" s="110" t="str">
        <f t="shared" si="0"/>
        <v>-</v>
      </c>
    </row>
    <row r="52" spans="1:6" ht="18.75" customHeight="1" x14ac:dyDescent="0.25">
      <c r="A52" s="106" t="s">
        <v>94</v>
      </c>
      <c r="B52" s="107" t="s">
        <v>32</v>
      </c>
      <c r="C52" s="108" t="s">
        <v>95</v>
      </c>
      <c r="D52" s="109">
        <v>2500</v>
      </c>
      <c r="E52" s="109" t="s">
        <v>45</v>
      </c>
      <c r="F52" s="110">
        <f t="shared" si="0"/>
        <v>2500</v>
      </c>
    </row>
    <row r="53" spans="1:6" ht="37.700000000000003" customHeight="1" x14ac:dyDescent="0.25">
      <c r="A53" s="106" t="s">
        <v>96</v>
      </c>
      <c r="B53" s="107" t="s">
        <v>32</v>
      </c>
      <c r="C53" s="108" t="s">
        <v>97</v>
      </c>
      <c r="D53" s="109">
        <v>2500</v>
      </c>
      <c r="E53" s="109" t="s">
        <v>45</v>
      </c>
      <c r="F53" s="110">
        <f t="shared" ref="F53:F84" si="1">IF(OR(D53="-",IF(E53="-",0,E53)&gt;=IF(D53="-",0,D53)),"-",IF(D53="-",0,D53)-IF(E53="-",0,E53))</f>
        <v>2500</v>
      </c>
    </row>
    <row r="54" spans="1:6" ht="37.700000000000003" customHeight="1" x14ac:dyDescent="0.25">
      <c r="A54" s="106" t="s">
        <v>98</v>
      </c>
      <c r="B54" s="107" t="s">
        <v>32</v>
      </c>
      <c r="C54" s="108" t="s">
        <v>99</v>
      </c>
      <c r="D54" s="109">
        <v>2500</v>
      </c>
      <c r="E54" s="109" t="s">
        <v>45</v>
      </c>
      <c r="F54" s="110">
        <f t="shared" si="1"/>
        <v>2500</v>
      </c>
    </row>
    <row r="55" spans="1:6" ht="18.75" customHeight="1" x14ac:dyDescent="0.25">
      <c r="A55" s="106" t="s">
        <v>100</v>
      </c>
      <c r="B55" s="107" t="s">
        <v>32</v>
      </c>
      <c r="C55" s="108" t="s">
        <v>101</v>
      </c>
      <c r="D55" s="109">
        <v>300000</v>
      </c>
      <c r="E55" s="109">
        <v>10118.1</v>
      </c>
      <c r="F55" s="110">
        <f t="shared" si="1"/>
        <v>289881.90000000002</v>
      </c>
    </row>
    <row r="56" spans="1:6" ht="15.75" x14ac:dyDescent="0.25">
      <c r="A56" s="106" t="s">
        <v>102</v>
      </c>
      <c r="B56" s="107" t="s">
        <v>32</v>
      </c>
      <c r="C56" s="108" t="s">
        <v>103</v>
      </c>
      <c r="D56" s="109">
        <v>300000</v>
      </c>
      <c r="E56" s="109">
        <v>10118.1</v>
      </c>
      <c r="F56" s="110">
        <f t="shared" si="1"/>
        <v>289881.90000000002</v>
      </c>
    </row>
    <row r="57" spans="1:6" ht="31.5" x14ac:dyDescent="0.25">
      <c r="A57" s="106" t="s">
        <v>104</v>
      </c>
      <c r="B57" s="107" t="s">
        <v>32</v>
      </c>
      <c r="C57" s="108" t="s">
        <v>105</v>
      </c>
      <c r="D57" s="109">
        <v>300000</v>
      </c>
      <c r="E57" s="109">
        <v>10118.1</v>
      </c>
      <c r="F57" s="110">
        <f t="shared" si="1"/>
        <v>289881.90000000002</v>
      </c>
    </row>
    <row r="58" spans="1:6" ht="18.75" customHeight="1" x14ac:dyDescent="0.25">
      <c r="A58" s="106" t="s">
        <v>106</v>
      </c>
      <c r="B58" s="107" t="s">
        <v>32</v>
      </c>
      <c r="C58" s="108" t="s">
        <v>107</v>
      </c>
      <c r="D58" s="109">
        <v>300000</v>
      </c>
      <c r="E58" s="109">
        <v>10118.1</v>
      </c>
      <c r="F58" s="110">
        <f t="shared" si="1"/>
        <v>289881.90000000002</v>
      </c>
    </row>
    <row r="59" spans="1:6" ht="31.5" x14ac:dyDescent="0.25">
      <c r="A59" s="106" t="s">
        <v>108</v>
      </c>
      <c r="B59" s="107" t="s">
        <v>32</v>
      </c>
      <c r="C59" s="108" t="s">
        <v>109</v>
      </c>
      <c r="D59" s="109">
        <v>100000</v>
      </c>
      <c r="E59" s="109">
        <v>2500</v>
      </c>
      <c r="F59" s="110">
        <f t="shared" si="1"/>
        <v>97500</v>
      </c>
    </row>
    <row r="60" spans="1:6" ht="28.15" customHeight="1" x14ac:dyDescent="0.25">
      <c r="A60" s="106" t="s">
        <v>110</v>
      </c>
      <c r="B60" s="107" t="s">
        <v>32</v>
      </c>
      <c r="C60" s="108" t="s">
        <v>111</v>
      </c>
      <c r="D60" s="109">
        <v>100000</v>
      </c>
      <c r="E60" s="109">
        <v>2500</v>
      </c>
      <c r="F60" s="110">
        <f t="shared" si="1"/>
        <v>97500</v>
      </c>
    </row>
    <row r="61" spans="1:6" ht="37.700000000000003" customHeight="1" x14ac:dyDescent="0.25">
      <c r="A61" s="106" t="s">
        <v>112</v>
      </c>
      <c r="B61" s="107" t="s">
        <v>32</v>
      </c>
      <c r="C61" s="108" t="s">
        <v>113</v>
      </c>
      <c r="D61" s="109">
        <v>100000</v>
      </c>
      <c r="E61" s="109">
        <v>2500</v>
      </c>
      <c r="F61" s="110">
        <f t="shared" si="1"/>
        <v>97500</v>
      </c>
    </row>
    <row r="62" spans="1:6" ht="37.700000000000003" customHeight="1" x14ac:dyDescent="0.25">
      <c r="A62" s="106" t="s">
        <v>112</v>
      </c>
      <c r="B62" s="107" t="s">
        <v>32</v>
      </c>
      <c r="C62" s="108" t="s">
        <v>114</v>
      </c>
      <c r="D62" s="109" t="s">
        <v>45</v>
      </c>
      <c r="E62" s="109">
        <v>2500</v>
      </c>
      <c r="F62" s="110" t="str">
        <f t="shared" si="1"/>
        <v>-</v>
      </c>
    </row>
    <row r="63" spans="1:6" ht="37.700000000000003" customHeight="1" x14ac:dyDescent="0.25">
      <c r="A63" s="106" t="s">
        <v>112</v>
      </c>
      <c r="B63" s="107" t="s">
        <v>32</v>
      </c>
      <c r="C63" s="108" t="s">
        <v>115</v>
      </c>
      <c r="D63" s="109">
        <v>100000</v>
      </c>
      <c r="E63" s="109" t="s">
        <v>45</v>
      </c>
      <c r="F63" s="110">
        <f t="shared" si="1"/>
        <v>100000</v>
      </c>
    </row>
    <row r="64" spans="1:6" ht="15.75" x14ac:dyDescent="0.25">
      <c r="A64" s="106" t="s">
        <v>116</v>
      </c>
      <c r="B64" s="107" t="s">
        <v>32</v>
      </c>
      <c r="C64" s="108" t="s">
        <v>117</v>
      </c>
      <c r="D64" s="109">
        <v>48998700</v>
      </c>
      <c r="E64" s="109">
        <v>1618354.13</v>
      </c>
      <c r="F64" s="110">
        <f t="shared" si="1"/>
        <v>47380345.869999997</v>
      </c>
    </row>
    <row r="65" spans="1:6" ht="28.15" customHeight="1" x14ac:dyDescent="0.25">
      <c r="A65" s="106" t="s">
        <v>118</v>
      </c>
      <c r="B65" s="107" t="s">
        <v>32</v>
      </c>
      <c r="C65" s="108" t="s">
        <v>119</v>
      </c>
      <c r="D65" s="109">
        <v>48098700</v>
      </c>
      <c r="E65" s="109">
        <v>1328354.1299999999</v>
      </c>
      <c r="F65" s="110">
        <f t="shared" si="1"/>
        <v>46770345.869999997</v>
      </c>
    </row>
    <row r="66" spans="1:6" ht="18.75" customHeight="1" x14ac:dyDescent="0.25">
      <c r="A66" s="106" t="s">
        <v>120</v>
      </c>
      <c r="B66" s="107" t="s">
        <v>32</v>
      </c>
      <c r="C66" s="108" t="s">
        <v>121</v>
      </c>
      <c r="D66" s="109">
        <v>2142900</v>
      </c>
      <c r="E66" s="109">
        <v>357100</v>
      </c>
      <c r="F66" s="110">
        <f t="shared" si="1"/>
        <v>1785800</v>
      </c>
    </row>
    <row r="67" spans="1:6" ht="18.75" customHeight="1" x14ac:dyDescent="0.25">
      <c r="A67" s="106" t="s">
        <v>122</v>
      </c>
      <c r="B67" s="107" t="s">
        <v>32</v>
      </c>
      <c r="C67" s="108" t="s">
        <v>123</v>
      </c>
      <c r="D67" s="109">
        <v>2142900</v>
      </c>
      <c r="E67" s="109">
        <v>357100</v>
      </c>
      <c r="F67" s="110">
        <f t="shared" si="1"/>
        <v>1785800</v>
      </c>
    </row>
    <row r="68" spans="1:6" ht="18.75" customHeight="1" x14ac:dyDescent="0.25">
      <c r="A68" s="106" t="s">
        <v>124</v>
      </c>
      <c r="B68" s="107" t="s">
        <v>32</v>
      </c>
      <c r="C68" s="108" t="s">
        <v>125</v>
      </c>
      <c r="D68" s="109">
        <v>2142900</v>
      </c>
      <c r="E68" s="109">
        <v>357100</v>
      </c>
      <c r="F68" s="110">
        <f t="shared" si="1"/>
        <v>1785800</v>
      </c>
    </row>
    <row r="69" spans="1:6" ht="18.75" customHeight="1" x14ac:dyDescent="0.25">
      <c r="A69" s="106" t="s">
        <v>126</v>
      </c>
      <c r="B69" s="107" t="s">
        <v>32</v>
      </c>
      <c r="C69" s="108" t="s">
        <v>127</v>
      </c>
      <c r="D69" s="109">
        <v>1643600</v>
      </c>
      <c r="E69" s="109">
        <v>200888.69</v>
      </c>
      <c r="F69" s="110">
        <f t="shared" si="1"/>
        <v>1442711.31</v>
      </c>
    </row>
    <row r="70" spans="1:6" ht="28.15" customHeight="1" x14ac:dyDescent="0.25">
      <c r="A70" s="106" t="s">
        <v>128</v>
      </c>
      <c r="B70" s="107" t="s">
        <v>32</v>
      </c>
      <c r="C70" s="108" t="s">
        <v>129</v>
      </c>
      <c r="D70" s="109">
        <v>200</v>
      </c>
      <c r="E70" s="109">
        <v>200</v>
      </c>
      <c r="F70" s="110" t="str">
        <f t="shared" si="1"/>
        <v>-</v>
      </c>
    </row>
    <row r="71" spans="1:6" ht="28.15" customHeight="1" x14ac:dyDescent="0.25">
      <c r="A71" s="106" t="s">
        <v>130</v>
      </c>
      <c r="B71" s="107" t="s">
        <v>32</v>
      </c>
      <c r="C71" s="108" t="s">
        <v>131</v>
      </c>
      <c r="D71" s="109">
        <v>200</v>
      </c>
      <c r="E71" s="109">
        <v>200</v>
      </c>
      <c r="F71" s="110" t="str">
        <f t="shared" si="1"/>
        <v>-</v>
      </c>
    </row>
    <row r="72" spans="1:6" ht="28.15" customHeight="1" x14ac:dyDescent="0.25">
      <c r="A72" s="106" t="s">
        <v>132</v>
      </c>
      <c r="B72" s="107" t="s">
        <v>32</v>
      </c>
      <c r="C72" s="108" t="s">
        <v>133</v>
      </c>
      <c r="D72" s="109">
        <v>1643400</v>
      </c>
      <c r="E72" s="109">
        <v>200688.69</v>
      </c>
      <c r="F72" s="110">
        <f t="shared" si="1"/>
        <v>1442711.31</v>
      </c>
    </row>
    <row r="73" spans="1:6" ht="37.700000000000003" customHeight="1" x14ac:dyDescent="0.25">
      <c r="A73" s="106" t="s">
        <v>134</v>
      </c>
      <c r="B73" s="107" t="s">
        <v>32</v>
      </c>
      <c r="C73" s="108" t="s">
        <v>135</v>
      </c>
      <c r="D73" s="109">
        <v>1643400</v>
      </c>
      <c r="E73" s="109">
        <v>200688.69</v>
      </c>
      <c r="F73" s="110">
        <f t="shared" si="1"/>
        <v>1442711.31</v>
      </c>
    </row>
    <row r="74" spans="1:6" ht="15.75" x14ac:dyDescent="0.25">
      <c r="A74" s="106" t="s">
        <v>136</v>
      </c>
      <c r="B74" s="107" t="s">
        <v>32</v>
      </c>
      <c r="C74" s="108" t="s">
        <v>137</v>
      </c>
      <c r="D74" s="109">
        <v>44312200</v>
      </c>
      <c r="E74" s="109">
        <v>770365.43999999994</v>
      </c>
      <c r="F74" s="110">
        <f t="shared" si="1"/>
        <v>43541834.560000002</v>
      </c>
    </row>
    <row r="75" spans="1:6" ht="37.700000000000003" customHeight="1" x14ac:dyDescent="0.25">
      <c r="A75" s="106" t="s">
        <v>138</v>
      </c>
      <c r="B75" s="107" t="s">
        <v>32</v>
      </c>
      <c r="C75" s="108" t="s">
        <v>139</v>
      </c>
      <c r="D75" s="109">
        <v>16980400</v>
      </c>
      <c r="E75" s="109">
        <v>770365.43999999994</v>
      </c>
      <c r="F75" s="110">
        <f t="shared" si="1"/>
        <v>16210034.560000001</v>
      </c>
    </row>
    <row r="76" spans="1:6" ht="46.9" customHeight="1" x14ac:dyDescent="0.25">
      <c r="A76" s="106" t="s">
        <v>140</v>
      </c>
      <c r="B76" s="107" t="s">
        <v>32</v>
      </c>
      <c r="C76" s="108" t="s">
        <v>141</v>
      </c>
      <c r="D76" s="109">
        <v>16980400</v>
      </c>
      <c r="E76" s="109">
        <v>770365.43999999994</v>
      </c>
      <c r="F76" s="110">
        <f t="shared" si="1"/>
        <v>16210034.560000001</v>
      </c>
    </row>
    <row r="77" spans="1:6" ht="18.75" customHeight="1" x14ac:dyDescent="0.25">
      <c r="A77" s="106" t="s">
        <v>142</v>
      </c>
      <c r="B77" s="107" t="s">
        <v>32</v>
      </c>
      <c r="C77" s="108" t="s">
        <v>143</v>
      </c>
      <c r="D77" s="109">
        <v>27331800</v>
      </c>
      <c r="E77" s="109" t="s">
        <v>45</v>
      </c>
      <c r="F77" s="110">
        <f t="shared" si="1"/>
        <v>27331800</v>
      </c>
    </row>
    <row r="78" spans="1:6" ht="18.75" customHeight="1" x14ac:dyDescent="0.25">
      <c r="A78" s="106" t="s">
        <v>144</v>
      </c>
      <c r="B78" s="107" t="s">
        <v>32</v>
      </c>
      <c r="C78" s="108" t="s">
        <v>145</v>
      </c>
      <c r="D78" s="109">
        <v>27331800</v>
      </c>
      <c r="E78" s="109" t="s">
        <v>45</v>
      </c>
      <c r="F78" s="110">
        <f t="shared" si="1"/>
        <v>27331800</v>
      </c>
    </row>
    <row r="79" spans="1:6" ht="31.5" x14ac:dyDescent="0.25">
      <c r="A79" s="106" t="s">
        <v>146</v>
      </c>
      <c r="B79" s="107" t="s">
        <v>32</v>
      </c>
      <c r="C79" s="108" t="s">
        <v>147</v>
      </c>
      <c r="D79" s="109">
        <v>900000</v>
      </c>
      <c r="E79" s="109">
        <v>290000</v>
      </c>
      <c r="F79" s="110">
        <f t="shared" si="1"/>
        <v>610000</v>
      </c>
    </row>
    <row r="80" spans="1:6" ht="18.75" customHeight="1" x14ac:dyDescent="0.25">
      <c r="A80" s="106" t="s">
        <v>148</v>
      </c>
      <c r="B80" s="107" t="s">
        <v>32</v>
      </c>
      <c r="C80" s="108" t="s">
        <v>149</v>
      </c>
      <c r="D80" s="109">
        <v>900000</v>
      </c>
      <c r="E80" s="109">
        <v>290000</v>
      </c>
      <c r="F80" s="110">
        <f t="shared" si="1"/>
        <v>610000</v>
      </c>
    </row>
    <row r="81" spans="1:6" ht="18.75" customHeight="1" x14ac:dyDescent="0.25">
      <c r="A81" s="106" t="s">
        <v>148</v>
      </c>
      <c r="B81" s="107" t="s">
        <v>32</v>
      </c>
      <c r="C81" s="108" t="s">
        <v>150</v>
      </c>
      <c r="D81" s="109">
        <v>900000</v>
      </c>
      <c r="E81" s="109">
        <v>290000</v>
      </c>
      <c r="F81" s="110">
        <f t="shared" si="1"/>
        <v>610000</v>
      </c>
    </row>
    <row r="82" spans="1:6" ht="12.75" customHeight="1" x14ac:dyDescent="0.25">
      <c r="A82" s="112"/>
      <c r="B82" s="113"/>
      <c r="C82" s="113"/>
      <c r="D82" s="114"/>
      <c r="E82" s="114"/>
      <c r="F82" s="114"/>
    </row>
  </sheetData>
  <mergeCells count="12">
    <mergeCell ref="F11:F17"/>
    <mergeCell ref="E11:E17"/>
    <mergeCell ref="A10:D10"/>
    <mergeCell ref="B11:B17"/>
    <mergeCell ref="D11:D17"/>
    <mergeCell ref="C11:C17"/>
    <mergeCell ref="A11:A17"/>
    <mergeCell ref="A1:D1"/>
    <mergeCell ref="A4:D4"/>
    <mergeCell ref="A2:D2"/>
    <mergeCell ref="B6:D6"/>
    <mergeCell ref="B7:D7"/>
  </mergeCells>
  <conditionalFormatting sqref="F23 F21">
    <cfRule type="cellIs" priority="1" operator="equal">
      <formula>0</formula>
    </cfRule>
  </conditionalFormatting>
  <conditionalFormatting sqref="F30">
    <cfRule type="cellIs" priority="2" operator="equal">
      <formula>0</formula>
    </cfRule>
  </conditionalFormatting>
  <conditionalFormatting sqref="F28">
    <cfRule type="cellIs" priority="3" operator="equal">
      <formula>0</formula>
    </cfRule>
  </conditionalFormatting>
  <conditionalFormatting sqref="F27">
    <cfRule type="cellIs" priority="4" operator="equal">
      <formula>0</formula>
    </cfRule>
  </conditionalFormatting>
  <conditionalFormatting sqref="F40">
    <cfRule type="cellIs" priority="5" operator="equal">
      <formula>0</formula>
    </cfRule>
  </conditionalFormatting>
  <pageMargins left="0.39370078740157483" right="0.39370078740157483" top="0.78740157480314965" bottom="0.39370078740157483" header="0" footer="0"/>
  <pageSetup paperSize="9" scale="63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20"/>
  <sheetViews>
    <sheetView showGridLines="0" tabSelected="1" workbookViewId="0">
      <selection activeCell="C20" sqref="C20"/>
    </sheetView>
  </sheetViews>
  <sheetFormatPr defaultRowHeight="12.75" customHeight="1" x14ac:dyDescent="0.25"/>
  <cols>
    <col min="1" max="1" width="45.7109375" style="59" customWidth="1"/>
    <col min="2" max="2" width="4.28515625" style="59" customWidth="1"/>
    <col min="3" max="3" width="40.7109375" style="59" customWidth="1"/>
    <col min="4" max="4" width="18.85546875" style="59" customWidth="1"/>
    <col min="5" max="6" width="18.7109375" style="59" customWidth="1"/>
    <col min="7" max="16384" width="9.140625" style="59"/>
  </cols>
  <sheetData>
    <row r="1" spans="1:6" ht="15.75" x14ac:dyDescent="0.25"/>
    <row r="2" spans="1:6" ht="15" customHeight="1" x14ac:dyDescent="0.25">
      <c r="A2" s="57" t="s">
        <v>151</v>
      </c>
      <c r="B2" s="57"/>
      <c r="C2" s="57"/>
      <c r="D2" s="57"/>
      <c r="E2" s="76"/>
      <c r="F2" s="67" t="s">
        <v>152</v>
      </c>
    </row>
    <row r="3" spans="1:6" ht="13.5" customHeight="1" x14ac:dyDescent="0.25">
      <c r="A3" s="62"/>
      <c r="B3" s="62"/>
      <c r="C3" s="58"/>
      <c r="D3" s="67"/>
      <c r="E3" s="67"/>
      <c r="F3" s="67"/>
    </row>
    <row r="4" spans="1:6" ht="10.15" customHeight="1" x14ac:dyDescent="0.25">
      <c r="A4" s="115" t="s">
        <v>22</v>
      </c>
      <c r="B4" s="79" t="s">
        <v>23</v>
      </c>
      <c r="C4" s="116" t="s">
        <v>153</v>
      </c>
      <c r="D4" s="80" t="s">
        <v>25</v>
      </c>
      <c r="E4" s="117" t="s">
        <v>26</v>
      </c>
      <c r="F4" s="81" t="s">
        <v>27</v>
      </c>
    </row>
    <row r="5" spans="1:6" ht="5.45" customHeight="1" x14ac:dyDescent="0.25">
      <c r="A5" s="118"/>
      <c r="B5" s="83"/>
      <c r="C5" s="119"/>
      <c r="D5" s="84"/>
      <c r="E5" s="120"/>
      <c r="F5" s="85"/>
    </row>
    <row r="6" spans="1:6" ht="9.6" customHeight="1" x14ac:dyDescent="0.25">
      <c r="A6" s="118"/>
      <c r="B6" s="83"/>
      <c r="C6" s="119"/>
      <c r="D6" s="84"/>
      <c r="E6" s="120"/>
      <c r="F6" s="85"/>
    </row>
    <row r="7" spans="1:6" ht="6" customHeight="1" x14ac:dyDescent="0.25">
      <c r="A7" s="118"/>
      <c r="B7" s="83"/>
      <c r="C7" s="119"/>
      <c r="D7" s="84"/>
      <c r="E7" s="120"/>
      <c r="F7" s="85"/>
    </row>
    <row r="8" spans="1:6" ht="6.6" customHeight="1" x14ac:dyDescent="0.25">
      <c r="A8" s="118"/>
      <c r="B8" s="83"/>
      <c r="C8" s="119"/>
      <c r="D8" s="84"/>
      <c r="E8" s="120"/>
      <c r="F8" s="85"/>
    </row>
    <row r="9" spans="1:6" ht="10.9" customHeight="1" x14ac:dyDescent="0.25">
      <c r="A9" s="118"/>
      <c r="B9" s="83"/>
      <c r="C9" s="119"/>
      <c r="D9" s="84"/>
      <c r="E9" s="120"/>
      <c r="F9" s="85"/>
    </row>
    <row r="10" spans="1:6" ht="4.1500000000000004" hidden="1" customHeight="1" x14ac:dyDescent="0.25">
      <c r="A10" s="118"/>
      <c r="B10" s="83"/>
      <c r="C10" s="121"/>
      <c r="D10" s="84"/>
      <c r="E10" s="122"/>
      <c r="F10" s="123"/>
    </row>
    <row r="11" spans="1:6" ht="13.15" hidden="1" customHeight="1" x14ac:dyDescent="0.25">
      <c r="A11" s="124"/>
      <c r="B11" s="87"/>
      <c r="C11" s="125"/>
      <c r="D11" s="88"/>
      <c r="E11" s="126"/>
      <c r="F11" s="127"/>
    </row>
    <row r="12" spans="1:6" ht="13.5" customHeight="1" x14ac:dyDescent="0.25">
      <c r="A12" s="90">
        <v>1</v>
      </c>
      <c r="B12" s="91">
        <v>2</v>
      </c>
      <c r="C12" s="92">
        <v>3</v>
      </c>
      <c r="D12" s="93" t="s">
        <v>28</v>
      </c>
      <c r="E12" s="128" t="s">
        <v>29</v>
      </c>
      <c r="F12" s="95" t="s">
        <v>30</v>
      </c>
    </row>
    <row r="13" spans="1:6" ht="31.5" x14ac:dyDescent="0.25">
      <c r="A13" s="129" t="s">
        <v>154</v>
      </c>
      <c r="B13" s="130" t="s">
        <v>155</v>
      </c>
      <c r="C13" s="131" t="s">
        <v>156</v>
      </c>
      <c r="D13" s="132">
        <v>137515000</v>
      </c>
      <c r="E13" s="133">
        <v>11215328.300000001</v>
      </c>
      <c r="F13" s="134">
        <f>IF(OR(D13="-",IF(E13="-",0,E13)&gt;=IF(D13="-",0,D13)),"-",IF(D13="-",0,D13)-IF(E13="-",0,E13))</f>
        <v>126299671.7</v>
      </c>
    </row>
    <row r="14" spans="1:6" ht="15.75" x14ac:dyDescent="0.25">
      <c r="A14" s="135" t="s">
        <v>34</v>
      </c>
      <c r="B14" s="136"/>
      <c r="C14" s="137"/>
      <c r="D14" s="138"/>
      <c r="E14" s="139"/>
      <c r="F14" s="140"/>
    </row>
    <row r="15" spans="1:6" ht="18.75" customHeight="1" x14ac:dyDescent="0.25">
      <c r="A15" s="129" t="s">
        <v>157</v>
      </c>
      <c r="B15" s="130" t="s">
        <v>155</v>
      </c>
      <c r="C15" s="131" t="s">
        <v>158</v>
      </c>
      <c r="D15" s="132">
        <v>137515000</v>
      </c>
      <c r="E15" s="133">
        <v>11215328.300000001</v>
      </c>
      <c r="F15" s="134">
        <f t="shared" ref="F15:F78" si="0">IF(OR(D15="-",IF(E15="-",0,E15)&gt;=IF(D15="-",0,D15)),"-",IF(D15="-",0,D15)-IF(E15="-",0,E15))</f>
        <v>126299671.7</v>
      </c>
    </row>
    <row r="16" spans="1:6" ht="31.5" x14ac:dyDescent="0.25">
      <c r="A16" s="129" t="s">
        <v>159</v>
      </c>
      <c r="B16" s="130" t="s">
        <v>155</v>
      </c>
      <c r="C16" s="131" t="s">
        <v>160</v>
      </c>
      <c r="D16" s="132">
        <v>32044100</v>
      </c>
      <c r="E16" s="133">
        <v>2754791.47</v>
      </c>
      <c r="F16" s="134">
        <f t="shared" si="0"/>
        <v>29289308.530000001</v>
      </c>
    </row>
    <row r="17" spans="1:6" ht="37.700000000000003" customHeight="1" x14ac:dyDescent="0.25">
      <c r="A17" s="129" t="s">
        <v>161</v>
      </c>
      <c r="B17" s="130" t="s">
        <v>155</v>
      </c>
      <c r="C17" s="131" t="s">
        <v>162</v>
      </c>
      <c r="D17" s="132">
        <v>31705100</v>
      </c>
      <c r="E17" s="133">
        <v>2667882.2999999998</v>
      </c>
      <c r="F17" s="134">
        <f t="shared" si="0"/>
        <v>29037217.699999999</v>
      </c>
    </row>
    <row r="18" spans="1:6" ht="18.75" customHeight="1" x14ac:dyDescent="0.25">
      <c r="A18" s="96" t="s">
        <v>163</v>
      </c>
      <c r="B18" s="141" t="s">
        <v>155</v>
      </c>
      <c r="C18" s="98" t="s">
        <v>164</v>
      </c>
      <c r="D18" s="99">
        <v>27042200</v>
      </c>
      <c r="E18" s="142">
        <v>2124118.2999999998</v>
      </c>
      <c r="F18" s="143">
        <f t="shared" si="0"/>
        <v>24918081.699999999</v>
      </c>
    </row>
    <row r="19" spans="1:6" ht="18.75" customHeight="1" x14ac:dyDescent="0.25">
      <c r="A19" s="96" t="s">
        <v>165</v>
      </c>
      <c r="B19" s="141" t="s">
        <v>155</v>
      </c>
      <c r="C19" s="98" t="s">
        <v>166</v>
      </c>
      <c r="D19" s="99">
        <v>27042000</v>
      </c>
      <c r="E19" s="142">
        <v>2124118.2999999998</v>
      </c>
      <c r="F19" s="143">
        <f t="shared" si="0"/>
        <v>24917881.699999999</v>
      </c>
    </row>
    <row r="20" spans="1:6" ht="37.700000000000003" customHeight="1" x14ac:dyDescent="0.25">
      <c r="A20" s="96" t="s">
        <v>167</v>
      </c>
      <c r="B20" s="141" t="s">
        <v>155</v>
      </c>
      <c r="C20" s="98" t="s">
        <v>168</v>
      </c>
      <c r="D20" s="99">
        <v>23042000</v>
      </c>
      <c r="E20" s="142">
        <v>1888860.4</v>
      </c>
      <c r="F20" s="143">
        <f t="shared" si="0"/>
        <v>21153139.600000001</v>
      </c>
    </row>
    <row r="21" spans="1:6" ht="37.700000000000003" customHeight="1" x14ac:dyDescent="0.25">
      <c r="A21" s="96" t="s">
        <v>167</v>
      </c>
      <c r="B21" s="141" t="s">
        <v>155</v>
      </c>
      <c r="C21" s="98" t="s">
        <v>169</v>
      </c>
      <c r="D21" s="99">
        <v>23042000</v>
      </c>
      <c r="E21" s="142">
        <v>1888860.4</v>
      </c>
      <c r="F21" s="143">
        <f t="shared" si="0"/>
        <v>21153139.600000001</v>
      </c>
    </row>
    <row r="22" spans="1:6" ht="37.700000000000003" customHeight="1" x14ac:dyDescent="0.25">
      <c r="A22" s="96" t="s">
        <v>167</v>
      </c>
      <c r="B22" s="141" t="s">
        <v>155</v>
      </c>
      <c r="C22" s="98" t="s">
        <v>170</v>
      </c>
      <c r="D22" s="99">
        <v>23042000</v>
      </c>
      <c r="E22" s="142">
        <v>1888860.4</v>
      </c>
      <c r="F22" s="143">
        <f t="shared" si="0"/>
        <v>21153139.600000001</v>
      </c>
    </row>
    <row r="23" spans="1:6" ht="18.75" customHeight="1" x14ac:dyDescent="0.25">
      <c r="A23" s="96" t="s">
        <v>171</v>
      </c>
      <c r="B23" s="141" t="s">
        <v>155</v>
      </c>
      <c r="C23" s="98" t="s">
        <v>172</v>
      </c>
      <c r="D23" s="99">
        <v>17059800</v>
      </c>
      <c r="E23" s="142">
        <v>1575263.4</v>
      </c>
      <c r="F23" s="143">
        <f t="shared" si="0"/>
        <v>15484536.6</v>
      </c>
    </row>
    <row r="24" spans="1:6" ht="28.15" customHeight="1" x14ac:dyDescent="0.25">
      <c r="A24" s="96" t="s">
        <v>173</v>
      </c>
      <c r="B24" s="141" t="s">
        <v>155</v>
      </c>
      <c r="C24" s="98" t="s">
        <v>174</v>
      </c>
      <c r="D24" s="99">
        <v>830000</v>
      </c>
      <c r="E24" s="142" t="s">
        <v>45</v>
      </c>
      <c r="F24" s="143">
        <f t="shared" si="0"/>
        <v>830000</v>
      </c>
    </row>
    <row r="25" spans="1:6" ht="28.15" customHeight="1" x14ac:dyDescent="0.25">
      <c r="A25" s="96" t="s">
        <v>175</v>
      </c>
      <c r="B25" s="141" t="s">
        <v>155</v>
      </c>
      <c r="C25" s="98" t="s">
        <v>176</v>
      </c>
      <c r="D25" s="99">
        <v>5152200</v>
      </c>
      <c r="E25" s="142">
        <v>313597</v>
      </c>
      <c r="F25" s="143">
        <f t="shared" si="0"/>
        <v>4838603</v>
      </c>
    </row>
    <row r="26" spans="1:6" ht="37.700000000000003" customHeight="1" x14ac:dyDescent="0.25">
      <c r="A26" s="96" t="s">
        <v>177</v>
      </c>
      <c r="B26" s="141" t="s">
        <v>155</v>
      </c>
      <c r="C26" s="98" t="s">
        <v>178</v>
      </c>
      <c r="D26" s="99">
        <v>4000000</v>
      </c>
      <c r="E26" s="142">
        <v>235257.9</v>
      </c>
      <c r="F26" s="143">
        <f t="shared" si="0"/>
        <v>3764742.1</v>
      </c>
    </row>
    <row r="27" spans="1:6" ht="37.700000000000003" customHeight="1" x14ac:dyDescent="0.25">
      <c r="A27" s="96" t="s">
        <v>177</v>
      </c>
      <c r="B27" s="141" t="s">
        <v>155</v>
      </c>
      <c r="C27" s="98" t="s">
        <v>179</v>
      </c>
      <c r="D27" s="99">
        <v>4000000</v>
      </c>
      <c r="E27" s="142">
        <v>235257.9</v>
      </c>
      <c r="F27" s="143">
        <f t="shared" si="0"/>
        <v>3764742.1</v>
      </c>
    </row>
    <row r="28" spans="1:6" ht="37.700000000000003" customHeight="1" x14ac:dyDescent="0.25">
      <c r="A28" s="96" t="s">
        <v>177</v>
      </c>
      <c r="B28" s="141" t="s">
        <v>155</v>
      </c>
      <c r="C28" s="98" t="s">
        <v>180</v>
      </c>
      <c r="D28" s="99">
        <v>4000000</v>
      </c>
      <c r="E28" s="142">
        <v>235257.9</v>
      </c>
      <c r="F28" s="143">
        <f t="shared" si="0"/>
        <v>3764742.1</v>
      </c>
    </row>
    <row r="29" spans="1:6" ht="31.5" x14ac:dyDescent="0.25">
      <c r="A29" s="96" t="s">
        <v>181</v>
      </c>
      <c r="B29" s="141" t="s">
        <v>155</v>
      </c>
      <c r="C29" s="98" t="s">
        <v>182</v>
      </c>
      <c r="D29" s="99">
        <v>3300000</v>
      </c>
      <c r="E29" s="142">
        <v>175993.12</v>
      </c>
      <c r="F29" s="143">
        <f t="shared" si="0"/>
        <v>3124006.88</v>
      </c>
    </row>
    <row r="30" spans="1:6" ht="31.5" x14ac:dyDescent="0.25">
      <c r="A30" s="96" t="s">
        <v>183</v>
      </c>
      <c r="B30" s="141" t="s">
        <v>155</v>
      </c>
      <c r="C30" s="98" t="s">
        <v>184</v>
      </c>
      <c r="D30" s="99">
        <v>700000</v>
      </c>
      <c r="E30" s="142">
        <v>59264.78</v>
      </c>
      <c r="F30" s="143">
        <f t="shared" si="0"/>
        <v>640735.22</v>
      </c>
    </row>
    <row r="31" spans="1:6" ht="28.15" customHeight="1" x14ac:dyDescent="0.25">
      <c r="A31" s="96" t="s">
        <v>185</v>
      </c>
      <c r="B31" s="141" t="s">
        <v>155</v>
      </c>
      <c r="C31" s="98" t="s">
        <v>186</v>
      </c>
      <c r="D31" s="99">
        <v>200</v>
      </c>
      <c r="E31" s="142" t="s">
        <v>45</v>
      </c>
      <c r="F31" s="143">
        <f t="shared" si="0"/>
        <v>200</v>
      </c>
    </row>
    <row r="32" spans="1:6" ht="84.6" customHeight="1" x14ac:dyDescent="0.25">
      <c r="A32" s="144" t="s">
        <v>187</v>
      </c>
      <c r="B32" s="141" t="s">
        <v>155</v>
      </c>
      <c r="C32" s="98" t="s">
        <v>188</v>
      </c>
      <c r="D32" s="99">
        <v>200</v>
      </c>
      <c r="E32" s="142" t="s">
        <v>45</v>
      </c>
      <c r="F32" s="143">
        <f t="shared" si="0"/>
        <v>200</v>
      </c>
    </row>
    <row r="33" spans="1:6" ht="84.6" customHeight="1" x14ac:dyDescent="0.25">
      <c r="A33" s="144" t="s">
        <v>187</v>
      </c>
      <c r="B33" s="141" t="s">
        <v>155</v>
      </c>
      <c r="C33" s="98" t="s">
        <v>189</v>
      </c>
      <c r="D33" s="99">
        <v>200</v>
      </c>
      <c r="E33" s="142" t="s">
        <v>45</v>
      </c>
      <c r="F33" s="143">
        <f t="shared" si="0"/>
        <v>200</v>
      </c>
    </row>
    <row r="34" spans="1:6" ht="84.6" customHeight="1" x14ac:dyDescent="0.25">
      <c r="A34" s="144" t="s">
        <v>187</v>
      </c>
      <c r="B34" s="141" t="s">
        <v>155</v>
      </c>
      <c r="C34" s="98" t="s">
        <v>190</v>
      </c>
      <c r="D34" s="99">
        <v>200</v>
      </c>
      <c r="E34" s="142" t="s">
        <v>45</v>
      </c>
      <c r="F34" s="143">
        <f t="shared" si="0"/>
        <v>200</v>
      </c>
    </row>
    <row r="35" spans="1:6" ht="31.5" x14ac:dyDescent="0.25">
      <c r="A35" s="96" t="s">
        <v>181</v>
      </c>
      <c r="B35" s="141" t="s">
        <v>155</v>
      </c>
      <c r="C35" s="98" t="s">
        <v>191</v>
      </c>
      <c r="D35" s="99">
        <v>200</v>
      </c>
      <c r="E35" s="142" t="s">
        <v>45</v>
      </c>
      <c r="F35" s="143">
        <f t="shared" si="0"/>
        <v>200</v>
      </c>
    </row>
    <row r="36" spans="1:6" ht="18.75" customHeight="1" x14ac:dyDescent="0.25">
      <c r="A36" s="96" t="s">
        <v>192</v>
      </c>
      <c r="B36" s="141" t="s">
        <v>155</v>
      </c>
      <c r="C36" s="98" t="s">
        <v>193</v>
      </c>
      <c r="D36" s="99">
        <v>4662900</v>
      </c>
      <c r="E36" s="142">
        <v>543764</v>
      </c>
      <c r="F36" s="143">
        <f t="shared" si="0"/>
        <v>4119136</v>
      </c>
    </row>
    <row r="37" spans="1:6" ht="31.5" x14ac:dyDescent="0.25">
      <c r="A37" s="96" t="s">
        <v>194</v>
      </c>
      <c r="B37" s="141" t="s">
        <v>155</v>
      </c>
      <c r="C37" s="98" t="s">
        <v>195</v>
      </c>
      <c r="D37" s="99">
        <v>4662900</v>
      </c>
      <c r="E37" s="142">
        <v>543764</v>
      </c>
      <c r="F37" s="143">
        <f t="shared" si="0"/>
        <v>4119136</v>
      </c>
    </row>
    <row r="38" spans="1:6" ht="28.15" customHeight="1" x14ac:dyDescent="0.25">
      <c r="A38" s="96" t="s">
        <v>196</v>
      </c>
      <c r="B38" s="141" t="s">
        <v>155</v>
      </c>
      <c r="C38" s="98" t="s">
        <v>197</v>
      </c>
      <c r="D38" s="99">
        <v>3127600</v>
      </c>
      <c r="E38" s="142">
        <v>283600</v>
      </c>
      <c r="F38" s="143">
        <f t="shared" si="0"/>
        <v>2844000</v>
      </c>
    </row>
    <row r="39" spans="1:6" ht="28.15" customHeight="1" x14ac:dyDescent="0.25">
      <c r="A39" s="96" t="s">
        <v>196</v>
      </c>
      <c r="B39" s="141" t="s">
        <v>155</v>
      </c>
      <c r="C39" s="98" t="s">
        <v>198</v>
      </c>
      <c r="D39" s="99">
        <v>3127600</v>
      </c>
      <c r="E39" s="142">
        <v>283600</v>
      </c>
      <c r="F39" s="143">
        <f t="shared" si="0"/>
        <v>2844000</v>
      </c>
    </row>
    <row r="40" spans="1:6" ht="28.15" customHeight="1" x14ac:dyDescent="0.25">
      <c r="A40" s="96" t="s">
        <v>196</v>
      </c>
      <c r="B40" s="141" t="s">
        <v>155</v>
      </c>
      <c r="C40" s="98" t="s">
        <v>199</v>
      </c>
      <c r="D40" s="99">
        <v>3127600</v>
      </c>
      <c r="E40" s="142">
        <v>283600</v>
      </c>
      <c r="F40" s="143">
        <f t="shared" si="0"/>
        <v>2844000</v>
      </c>
    </row>
    <row r="41" spans="1:6" ht="31.5" x14ac:dyDescent="0.25">
      <c r="A41" s="96" t="s">
        <v>136</v>
      </c>
      <c r="B41" s="141" t="s">
        <v>155</v>
      </c>
      <c r="C41" s="98" t="s">
        <v>200</v>
      </c>
      <c r="D41" s="99">
        <v>3127600</v>
      </c>
      <c r="E41" s="142">
        <v>283600</v>
      </c>
      <c r="F41" s="143">
        <f t="shared" si="0"/>
        <v>2844000</v>
      </c>
    </row>
    <row r="42" spans="1:6" ht="37.700000000000003" customHeight="1" x14ac:dyDescent="0.25">
      <c r="A42" s="96" t="s">
        <v>201</v>
      </c>
      <c r="B42" s="141" t="s">
        <v>155</v>
      </c>
      <c r="C42" s="98" t="s">
        <v>202</v>
      </c>
      <c r="D42" s="99">
        <v>534500</v>
      </c>
      <c r="E42" s="142">
        <v>218500</v>
      </c>
      <c r="F42" s="143">
        <f t="shared" si="0"/>
        <v>316000</v>
      </c>
    </row>
    <row r="43" spans="1:6" ht="37.700000000000003" customHeight="1" x14ac:dyDescent="0.25">
      <c r="A43" s="96" t="s">
        <v>201</v>
      </c>
      <c r="B43" s="141" t="s">
        <v>155</v>
      </c>
      <c r="C43" s="98" t="s">
        <v>203</v>
      </c>
      <c r="D43" s="99">
        <v>534500</v>
      </c>
      <c r="E43" s="142">
        <v>218500</v>
      </c>
      <c r="F43" s="143">
        <f t="shared" si="0"/>
        <v>316000</v>
      </c>
    </row>
    <row r="44" spans="1:6" ht="37.700000000000003" customHeight="1" x14ac:dyDescent="0.25">
      <c r="A44" s="96" t="s">
        <v>201</v>
      </c>
      <c r="B44" s="141" t="s">
        <v>155</v>
      </c>
      <c r="C44" s="98" t="s">
        <v>204</v>
      </c>
      <c r="D44" s="99">
        <v>534500</v>
      </c>
      <c r="E44" s="142">
        <v>218500</v>
      </c>
      <c r="F44" s="143">
        <f t="shared" si="0"/>
        <v>316000</v>
      </c>
    </row>
    <row r="45" spans="1:6" ht="31.5" x14ac:dyDescent="0.25">
      <c r="A45" s="96" t="s">
        <v>136</v>
      </c>
      <c r="B45" s="141" t="s">
        <v>155</v>
      </c>
      <c r="C45" s="98" t="s">
        <v>205</v>
      </c>
      <c r="D45" s="99">
        <v>534500</v>
      </c>
      <c r="E45" s="142">
        <v>218500</v>
      </c>
      <c r="F45" s="143">
        <f t="shared" si="0"/>
        <v>316000</v>
      </c>
    </row>
    <row r="46" spans="1:6" ht="37.700000000000003" customHeight="1" x14ac:dyDescent="0.25">
      <c r="A46" s="96" t="s">
        <v>206</v>
      </c>
      <c r="B46" s="141" t="s">
        <v>155</v>
      </c>
      <c r="C46" s="98" t="s">
        <v>207</v>
      </c>
      <c r="D46" s="99">
        <v>1000800</v>
      </c>
      <c r="E46" s="142">
        <v>41664</v>
      </c>
      <c r="F46" s="143">
        <f t="shared" si="0"/>
        <v>959136</v>
      </c>
    </row>
    <row r="47" spans="1:6" ht="37.700000000000003" customHeight="1" x14ac:dyDescent="0.25">
      <c r="A47" s="96" t="s">
        <v>206</v>
      </c>
      <c r="B47" s="141" t="s">
        <v>155</v>
      </c>
      <c r="C47" s="98" t="s">
        <v>208</v>
      </c>
      <c r="D47" s="99">
        <v>1000800</v>
      </c>
      <c r="E47" s="142">
        <v>41664</v>
      </c>
      <c r="F47" s="143">
        <f t="shared" si="0"/>
        <v>959136</v>
      </c>
    </row>
    <row r="48" spans="1:6" ht="37.700000000000003" customHeight="1" x14ac:dyDescent="0.25">
      <c r="A48" s="96" t="s">
        <v>206</v>
      </c>
      <c r="B48" s="141" t="s">
        <v>155</v>
      </c>
      <c r="C48" s="98" t="s">
        <v>209</v>
      </c>
      <c r="D48" s="99">
        <v>1000800</v>
      </c>
      <c r="E48" s="142">
        <v>41664</v>
      </c>
      <c r="F48" s="143">
        <f t="shared" si="0"/>
        <v>959136</v>
      </c>
    </row>
    <row r="49" spans="1:6" ht="31.5" x14ac:dyDescent="0.25">
      <c r="A49" s="96" t="s">
        <v>136</v>
      </c>
      <c r="B49" s="141" t="s">
        <v>155</v>
      </c>
      <c r="C49" s="98" t="s">
        <v>210</v>
      </c>
      <c r="D49" s="99">
        <v>1000800</v>
      </c>
      <c r="E49" s="142">
        <v>41664</v>
      </c>
      <c r="F49" s="143">
        <f t="shared" si="0"/>
        <v>959136</v>
      </c>
    </row>
    <row r="50" spans="1:6" ht="31.5" x14ac:dyDescent="0.25">
      <c r="A50" s="129" t="s">
        <v>211</v>
      </c>
      <c r="B50" s="130" t="s">
        <v>155</v>
      </c>
      <c r="C50" s="131" t="s">
        <v>212</v>
      </c>
      <c r="D50" s="132">
        <v>339000</v>
      </c>
      <c r="E50" s="133">
        <v>86909.17</v>
      </c>
      <c r="F50" s="134">
        <f t="shared" si="0"/>
        <v>252090.83000000002</v>
      </c>
    </row>
    <row r="51" spans="1:6" ht="18.75" customHeight="1" x14ac:dyDescent="0.25">
      <c r="A51" s="96" t="s">
        <v>163</v>
      </c>
      <c r="B51" s="141" t="s">
        <v>155</v>
      </c>
      <c r="C51" s="98" t="s">
        <v>213</v>
      </c>
      <c r="D51" s="99">
        <v>215000</v>
      </c>
      <c r="E51" s="142">
        <v>81889.649999999994</v>
      </c>
      <c r="F51" s="143">
        <f t="shared" si="0"/>
        <v>133110.35</v>
      </c>
    </row>
    <row r="52" spans="1:6" ht="18.75" customHeight="1" x14ac:dyDescent="0.25">
      <c r="A52" s="96" t="s">
        <v>165</v>
      </c>
      <c r="B52" s="141" t="s">
        <v>155</v>
      </c>
      <c r="C52" s="98" t="s">
        <v>214</v>
      </c>
      <c r="D52" s="99">
        <v>215000</v>
      </c>
      <c r="E52" s="142">
        <v>81889.649999999994</v>
      </c>
      <c r="F52" s="143">
        <f t="shared" si="0"/>
        <v>133110.35</v>
      </c>
    </row>
    <row r="53" spans="1:6" ht="28.15" customHeight="1" x14ac:dyDescent="0.25">
      <c r="A53" s="96" t="s">
        <v>215</v>
      </c>
      <c r="B53" s="141" t="s">
        <v>155</v>
      </c>
      <c r="C53" s="98" t="s">
        <v>216</v>
      </c>
      <c r="D53" s="99">
        <v>215000</v>
      </c>
      <c r="E53" s="142">
        <v>81889.649999999994</v>
      </c>
      <c r="F53" s="143">
        <f t="shared" si="0"/>
        <v>133110.35</v>
      </c>
    </row>
    <row r="54" spans="1:6" ht="28.15" customHeight="1" x14ac:dyDescent="0.25">
      <c r="A54" s="96" t="s">
        <v>215</v>
      </c>
      <c r="B54" s="141" t="s">
        <v>155</v>
      </c>
      <c r="C54" s="98" t="s">
        <v>217</v>
      </c>
      <c r="D54" s="99">
        <v>215000</v>
      </c>
      <c r="E54" s="142">
        <v>81889.649999999994</v>
      </c>
      <c r="F54" s="143">
        <f t="shared" si="0"/>
        <v>133110.35</v>
      </c>
    </row>
    <row r="55" spans="1:6" ht="28.15" customHeight="1" x14ac:dyDescent="0.25">
      <c r="A55" s="96" t="s">
        <v>215</v>
      </c>
      <c r="B55" s="141" t="s">
        <v>155</v>
      </c>
      <c r="C55" s="98" t="s">
        <v>218</v>
      </c>
      <c r="D55" s="99">
        <v>215000</v>
      </c>
      <c r="E55" s="142">
        <v>81889.649999999994</v>
      </c>
      <c r="F55" s="143">
        <f t="shared" si="0"/>
        <v>133110.35</v>
      </c>
    </row>
    <row r="56" spans="1:6" ht="18.75" customHeight="1" x14ac:dyDescent="0.25">
      <c r="A56" s="96" t="s">
        <v>219</v>
      </c>
      <c r="B56" s="141" t="s">
        <v>155</v>
      </c>
      <c r="C56" s="98" t="s">
        <v>220</v>
      </c>
      <c r="D56" s="99">
        <v>50000</v>
      </c>
      <c r="E56" s="142" t="s">
        <v>45</v>
      </c>
      <c r="F56" s="143">
        <f t="shared" si="0"/>
        <v>50000</v>
      </c>
    </row>
    <row r="57" spans="1:6" ht="31.5" x14ac:dyDescent="0.25">
      <c r="A57" s="96" t="s">
        <v>221</v>
      </c>
      <c r="B57" s="141" t="s">
        <v>155</v>
      </c>
      <c r="C57" s="98" t="s">
        <v>222</v>
      </c>
      <c r="D57" s="99">
        <v>80000</v>
      </c>
      <c r="E57" s="142" t="s">
        <v>45</v>
      </c>
      <c r="F57" s="143">
        <f t="shared" si="0"/>
        <v>80000</v>
      </c>
    </row>
    <row r="58" spans="1:6" ht="31.5" x14ac:dyDescent="0.25">
      <c r="A58" s="96" t="s">
        <v>223</v>
      </c>
      <c r="B58" s="141" t="s">
        <v>155</v>
      </c>
      <c r="C58" s="98" t="s">
        <v>224</v>
      </c>
      <c r="D58" s="99">
        <v>85000</v>
      </c>
      <c r="E58" s="142">
        <v>81889.649999999994</v>
      </c>
      <c r="F58" s="143">
        <f t="shared" si="0"/>
        <v>3110.3500000000058</v>
      </c>
    </row>
    <row r="59" spans="1:6" ht="18.75" customHeight="1" x14ac:dyDescent="0.25">
      <c r="A59" s="96" t="s">
        <v>192</v>
      </c>
      <c r="B59" s="141" t="s">
        <v>155</v>
      </c>
      <c r="C59" s="98" t="s">
        <v>225</v>
      </c>
      <c r="D59" s="99">
        <v>124000</v>
      </c>
      <c r="E59" s="142">
        <v>5019.5200000000004</v>
      </c>
      <c r="F59" s="143">
        <f t="shared" si="0"/>
        <v>118980.48</v>
      </c>
    </row>
    <row r="60" spans="1:6" ht="31.5" x14ac:dyDescent="0.25">
      <c r="A60" s="96" t="s">
        <v>194</v>
      </c>
      <c r="B60" s="141" t="s">
        <v>155</v>
      </c>
      <c r="C60" s="98" t="s">
        <v>226</v>
      </c>
      <c r="D60" s="99">
        <v>124000</v>
      </c>
      <c r="E60" s="142">
        <v>5019.5200000000004</v>
      </c>
      <c r="F60" s="143">
        <f t="shared" si="0"/>
        <v>118980.48</v>
      </c>
    </row>
    <row r="61" spans="1:6" ht="37.700000000000003" customHeight="1" x14ac:dyDescent="0.25">
      <c r="A61" s="96" t="s">
        <v>227</v>
      </c>
      <c r="B61" s="141" t="s">
        <v>155</v>
      </c>
      <c r="C61" s="98" t="s">
        <v>228</v>
      </c>
      <c r="D61" s="99">
        <v>14000</v>
      </c>
      <c r="E61" s="142" t="s">
        <v>45</v>
      </c>
      <c r="F61" s="143">
        <f t="shared" si="0"/>
        <v>14000</v>
      </c>
    </row>
    <row r="62" spans="1:6" ht="37.700000000000003" customHeight="1" x14ac:dyDescent="0.25">
      <c r="A62" s="96" t="s">
        <v>227</v>
      </c>
      <c r="B62" s="141" t="s">
        <v>155</v>
      </c>
      <c r="C62" s="98" t="s">
        <v>229</v>
      </c>
      <c r="D62" s="99">
        <v>14000</v>
      </c>
      <c r="E62" s="142" t="s">
        <v>45</v>
      </c>
      <c r="F62" s="143">
        <f t="shared" si="0"/>
        <v>14000</v>
      </c>
    </row>
    <row r="63" spans="1:6" ht="37.700000000000003" customHeight="1" x14ac:dyDescent="0.25">
      <c r="A63" s="96" t="s">
        <v>227</v>
      </c>
      <c r="B63" s="141" t="s">
        <v>155</v>
      </c>
      <c r="C63" s="98" t="s">
        <v>230</v>
      </c>
      <c r="D63" s="99">
        <v>14000</v>
      </c>
      <c r="E63" s="142" t="s">
        <v>45</v>
      </c>
      <c r="F63" s="143">
        <f t="shared" si="0"/>
        <v>14000</v>
      </c>
    </row>
    <row r="64" spans="1:6" ht="31.5" x14ac:dyDescent="0.25">
      <c r="A64" s="96" t="s">
        <v>181</v>
      </c>
      <c r="B64" s="141" t="s">
        <v>155</v>
      </c>
      <c r="C64" s="98" t="s">
        <v>231</v>
      </c>
      <c r="D64" s="99">
        <v>14000</v>
      </c>
      <c r="E64" s="142" t="s">
        <v>45</v>
      </c>
      <c r="F64" s="143">
        <f t="shared" si="0"/>
        <v>14000</v>
      </c>
    </row>
    <row r="65" spans="1:6" ht="37.700000000000003" customHeight="1" x14ac:dyDescent="0.25">
      <c r="A65" s="96" t="s">
        <v>232</v>
      </c>
      <c r="B65" s="141" t="s">
        <v>155</v>
      </c>
      <c r="C65" s="98" t="s">
        <v>233</v>
      </c>
      <c r="D65" s="99">
        <v>50000</v>
      </c>
      <c r="E65" s="142" t="s">
        <v>45</v>
      </c>
      <c r="F65" s="143">
        <f t="shared" si="0"/>
        <v>50000</v>
      </c>
    </row>
    <row r="66" spans="1:6" ht="37.700000000000003" customHeight="1" x14ac:dyDescent="0.25">
      <c r="A66" s="96" t="s">
        <v>232</v>
      </c>
      <c r="B66" s="141" t="s">
        <v>155</v>
      </c>
      <c r="C66" s="98" t="s">
        <v>234</v>
      </c>
      <c r="D66" s="99">
        <v>50000</v>
      </c>
      <c r="E66" s="142" t="s">
        <v>45</v>
      </c>
      <c r="F66" s="143">
        <f t="shared" si="0"/>
        <v>50000</v>
      </c>
    </row>
    <row r="67" spans="1:6" ht="37.700000000000003" customHeight="1" x14ac:dyDescent="0.25">
      <c r="A67" s="96" t="s">
        <v>232</v>
      </c>
      <c r="B67" s="141" t="s">
        <v>155</v>
      </c>
      <c r="C67" s="98" t="s">
        <v>235</v>
      </c>
      <c r="D67" s="99">
        <v>50000</v>
      </c>
      <c r="E67" s="142" t="s">
        <v>45</v>
      </c>
      <c r="F67" s="143">
        <f t="shared" si="0"/>
        <v>50000</v>
      </c>
    </row>
    <row r="68" spans="1:6" ht="31.5" x14ac:dyDescent="0.25">
      <c r="A68" s="96" t="s">
        <v>181</v>
      </c>
      <c r="B68" s="141" t="s">
        <v>155</v>
      </c>
      <c r="C68" s="98" t="s">
        <v>236</v>
      </c>
      <c r="D68" s="99">
        <v>50000</v>
      </c>
      <c r="E68" s="142" t="s">
        <v>45</v>
      </c>
      <c r="F68" s="143">
        <f t="shared" si="0"/>
        <v>50000</v>
      </c>
    </row>
    <row r="69" spans="1:6" ht="46.9" customHeight="1" x14ac:dyDescent="0.25">
      <c r="A69" s="96" t="s">
        <v>237</v>
      </c>
      <c r="B69" s="141" t="s">
        <v>155</v>
      </c>
      <c r="C69" s="98" t="s">
        <v>238</v>
      </c>
      <c r="D69" s="99">
        <v>60000</v>
      </c>
      <c r="E69" s="142">
        <v>5019.5200000000004</v>
      </c>
      <c r="F69" s="143">
        <f t="shared" si="0"/>
        <v>54980.479999999996</v>
      </c>
    </row>
    <row r="70" spans="1:6" ht="46.9" customHeight="1" x14ac:dyDescent="0.25">
      <c r="A70" s="96" t="s">
        <v>237</v>
      </c>
      <c r="B70" s="141" t="s">
        <v>155</v>
      </c>
      <c r="C70" s="98" t="s">
        <v>239</v>
      </c>
      <c r="D70" s="99">
        <v>60000</v>
      </c>
      <c r="E70" s="142">
        <v>5019.5200000000004</v>
      </c>
      <c r="F70" s="143">
        <f t="shared" si="0"/>
        <v>54980.479999999996</v>
      </c>
    </row>
    <row r="71" spans="1:6" ht="46.9" customHeight="1" x14ac:dyDescent="0.25">
      <c r="A71" s="96" t="s">
        <v>237</v>
      </c>
      <c r="B71" s="141" t="s">
        <v>155</v>
      </c>
      <c r="C71" s="98" t="s">
        <v>240</v>
      </c>
      <c r="D71" s="99">
        <v>60000</v>
      </c>
      <c r="E71" s="142">
        <v>5019.5200000000004</v>
      </c>
      <c r="F71" s="143">
        <f t="shared" si="0"/>
        <v>54980.479999999996</v>
      </c>
    </row>
    <row r="72" spans="1:6" ht="31.5" x14ac:dyDescent="0.25">
      <c r="A72" s="96" t="s">
        <v>181</v>
      </c>
      <c r="B72" s="141" t="s">
        <v>155</v>
      </c>
      <c r="C72" s="98" t="s">
        <v>241</v>
      </c>
      <c r="D72" s="99">
        <v>60000</v>
      </c>
      <c r="E72" s="142">
        <v>5019.5200000000004</v>
      </c>
      <c r="F72" s="143">
        <f t="shared" si="0"/>
        <v>54980.479999999996</v>
      </c>
    </row>
    <row r="73" spans="1:6" ht="31.5" x14ac:dyDescent="0.25">
      <c r="A73" s="129" t="s">
        <v>242</v>
      </c>
      <c r="B73" s="130" t="s">
        <v>155</v>
      </c>
      <c r="C73" s="131" t="s">
        <v>243</v>
      </c>
      <c r="D73" s="132">
        <v>1643400</v>
      </c>
      <c r="E73" s="133">
        <v>200688.69</v>
      </c>
      <c r="F73" s="134">
        <f t="shared" si="0"/>
        <v>1442711.31</v>
      </c>
    </row>
    <row r="74" spans="1:6" ht="31.5" x14ac:dyDescent="0.25">
      <c r="A74" s="129" t="s">
        <v>244</v>
      </c>
      <c r="B74" s="130" t="s">
        <v>155</v>
      </c>
      <c r="C74" s="131" t="s">
        <v>245</v>
      </c>
      <c r="D74" s="132">
        <v>1643400</v>
      </c>
      <c r="E74" s="133">
        <v>200688.69</v>
      </c>
      <c r="F74" s="134">
        <f t="shared" si="0"/>
        <v>1442711.31</v>
      </c>
    </row>
    <row r="75" spans="1:6" ht="18.75" customHeight="1" x14ac:dyDescent="0.25">
      <c r="A75" s="96" t="s">
        <v>163</v>
      </c>
      <c r="B75" s="141" t="s">
        <v>155</v>
      </c>
      <c r="C75" s="98" t="s">
        <v>246</v>
      </c>
      <c r="D75" s="99">
        <v>1643400</v>
      </c>
      <c r="E75" s="142">
        <v>200688.69</v>
      </c>
      <c r="F75" s="143">
        <f t="shared" si="0"/>
        <v>1442711.31</v>
      </c>
    </row>
    <row r="76" spans="1:6" ht="28.15" customHeight="1" x14ac:dyDescent="0.25">
      <c r="A76" s="96" t="s">
        <v>185</v>
      </c>
      <c r="B76" s="141" t="s">
        <v>155</v>
      </c>
      <c r="C76" s="98" t="s">
        <v>247</v>
      </c>
      <c r="D76" s="99">
        <v>1643400</v>
      </c>
      <c r="E76" s="142">
        <v>200688.69</v>
      </c>
      <c r="F76" s="143">
        <f t="shared" si="0"/>
        <v>1442711.31</v>
      </c>
    </row>
    <row r="77" spans="1:6" ht="46.9" customHeight="1" x14ac:dyDescent="0.25">
      <c r="A77" s="96" t="s">
        <v>248</v>
      </c>
      <c r="B77" s="141" t="s">
        <v>155</v>
      </c>
      <c r="C77" s="98" t="s">
        <v>249</v>
      </c>
      <c r="D77" s="99">
        <v>1643400</v>
      </c>
      <c r="E77" s="142">
        <v>200688.69</v>
      </c>
      <c r="F77" s="143">
        <f t="shared" si="0"/>
        <v>1442711.31</v>
      </c>
    </row>
    <row r="78" spans="1:6" ht="46.9" customHeight="1" x14ac:dyDescent="0.25">
      <c r="A78" s="96" t="s">
        <v>248</v>
      </c>
      <c r="B78" s="141" t="s">
        <v>155</v>
      </c>
      <c r="C78" s="98" t="s">
        <v>250</v>
      </c>
      <c r="D78" s="99">
        <v>1643400</v>
      </c>
      <c r="E78" s="142">
        <v>200688.69</v>
      </c>
      <c r="F78" s="143">
        <f t="shared" si="0"/>
        <v>1442711.31</v>
      </c>
    </row>
    <row r="79" spans="1:6" ht="46.9" customHeight="1" x14ac:dyDescent="0.25">
      <c r="A79" s="96" t="s">
        <v>248</v>
      </c>
      <c r="B79" s="141" t="s">
        <v>155</v>
      </c>
      <c r="C79" s="98" t="s">
        <v>251</v>
      </c>
      <c r="D79" s="99">
        <v>1643400</v>
      </c>
      <c r="E79" s="142">
        <v>200688.69</v>
      </c>
      <c r="F79" s="143">
        <f t="shared" ref="F79:F142" si="1">IF(OR(D79="-",IF(E79="-",0,E79)&gt;=IF(D79="-",0,D79)),"-",IF(D79="-",0,D79)-IF(E79="-",0,E79))</f>
        <v>1442711.31</v>
      </c>
    </row>
    <row r="80" spans="1:6" ht="18.75" customHeight="1" x14ac:dyDescent="0.25">
      <c r="A80" s="96" t="s">
        <v>171</v>
      </c>
      <c r="B80" s="141" t="s">
        <v>155</v>
      </c>
      <c r="C80" s="98" t="s">
        <v>252</v>
      </c>
      <c r="D80" s="99">
        <v>1262200</v>
      </c>
      <c r="E80" s="142">
        <v>173581.17</v>
      </c>
      <c r="F80" s="143">
        <f t="shared" si="1"/>
        <v>1088618.83</v>
      </c>
    </row>
    <row r="81" spans="1:6" ht="28.15" customHeight="1" x14ac:dyDescent="0.25">
      <c r="A81" s="96" t="s">
        <v>175</v>
      </c>
      <c r="B81" s="141" t="s">
        <v>155</v>
      </c>
      <c r="C81" s="98" t="s">
        <v>253</v>
      </c>
      <c r="D81" s="99">
        <v>381200</v>
      </c>
      <c r="E81" s="142">
        <v>27107.52</v>
      </c>
      <c r="F81" s="143">
        <f t="shared" si="1"/>
        <v>354092.48</v>
      </c>
    </row>
    <row r="82" spans="1:6" ht="18.75" customHeight="1" x14ac:dyDescent="0.25">
      <c r="A82" s="129" t="s">
        <v>254</v>
      </c>
      <c r="B82" s="130" t="s">
        <v>155</v>
      </c>
      <c r="C82" s="131" t="s">
        <v>255</v>
      </c>
      <c r="D82" s="132">
        <v>6388000</v>
      </c>
      <c r="E82" s="133" t="s">
        <v>45</v>
      </c>
      <c r="F82" s="134">
        <f t="shared" si="1"/>
        <v>6388000</v>
      </c>
    </row>
    <row r="83" spans="1:6" ht="28.15" customHeight="1" x14ac:dyDescent="0.25">
      <c r="A83" s="129" t="s">
        <v>256</v>
      </c>
      <c r="B83" s="130" t="s">
        <v>155</v>
      </c>
      <c r="C83" s="131" t="s">
        <v>257</v>
      </c>
      <c r="D83" s="132">
        <v>6388000</v>
      </c>
      <c r="E83" s="133" t="s">
        <v>45</v>
      </c>
      <c r="F83" s="134">
        <f t="shared" si="1"/>
        <v>6388000</v>
      </c>
    </row>
    <row r="84" spans="1:6" ht="37.700000000000003" customHeight="1" x14ac:dyDescent="0.25">
      <c r="A84" s="96" t="s">
        <v>258</v>
      </c>
      <c r="B84" s="141" t="s">
        <v>155</v>
      </c>
      <c r="C84" s="98" t="s">
        <v>259</v>
      </c>
      <c r="D84" s="99">
        <v>6388000</v>
      </c>
      <c r="E84" s="142" t="s">
        <v>45</v>
      </c>
      <c r="F84" s="143">
        <f t="shared" si="1"/>
        <v>6388000</v>
      </c>
    </row>
    <row r="85" spans="1:6" ht="31.5" x14ac:dyDescent="0.25">
      <c r="A85" s="96" t="s">
        <v>260</v>
      </c>
      <c r="B85" s="141" t="s">
        <v>155</v>
      </c>
      <c r="C85" s="98" t="s">
        <v>261</v>
      </c>
      <c r="D85" s="99">
        <v>5838000</v>
      </c>
      <c r="E85" s="142" t="s">
        <v>45</v>
      </c>
      <c r="F85" s="143">
        <f t="shared" si="1"/>
        <v>5838000</v>
      </c>
    </row>
    <row r="86" spans="1:6" ht="18.75" customHeight="1" x14ac:dyDescent="0.25">
      <c r="A86" s="96" t="s">
        <v>262</v>
      </c>
      <c r="B86" s="141" t="s">
        <v>155</v>
      </c>
      <c r="C86" s="98" t="s">
        <v>263</v>
      </c>
      <c r="D86" s="99">
        <v>5838000</v>
      </c>
      <c r="E86" s="142" t="s">
        <v>45</v>
      </c>
      <c r="F86" s="143">
        <f t="shared" si="1"/>
        <v>5838000</v>
      </c>
    </row>
    <row r="87" spans="1:6" ht="18.75" customHeight="1" x14ac:dyDescent="0.25">
      <c r="A87" s="96" t="s">
        <v>262</v>
      </c>
      <c r="B87" s="141" t="s">
        <v>155</v>
      </c>
      <c r="C87" s="98" t="s">
        <v>264</v>
      </c>
      <c r="D87" s="99">
        <v>5838000</v>
      </c>
      <c r="E87" s="142" t="s">
        <v>45</v>
      </c>
      <c r="F87" s="143">
        <f t="shared" si="1"/>
        <v>5838000</v>
      </c>
    </row>
    <row r="88" spans="1:6" ht="18.75" customHeight="1" x14ac:dyDescent="0.25">
      <c r="A88" s="96" t="s">
        <v>262</v>
      </c>
      <c r="B88" s="141" t="s">
        <v>155</v>
      </c>
      <c r="C88" s="98" t="s">
        <v>265</v>
      </c>
      <c r="D88" s="99">
        <v>5838000</v>
      </c>
      <c r="E88" s="142" t="s">
        <v>45</v>
      </c>
      <c r="F88" s="143">
        <f t="shared" si="1"/>
        <v>5838000</v>
      </c>
    </row>
    <row r="89" spans="1:6" ht="31.5" x14ac:dyDescent="0.25">
      <c r="A89" s="96" t="s">
        <v>181</v>
      </c>
      <c r="B89" s="141" t="s">
        <v>155</v>
      </c>
      <c r="C89" s="98" t="s">
        <v>266</v>
      </c>
      <c r="D89" s="99">
        <v>5838000</v>
      </c>
      <c r="E89" s="142" t="s">
        <v>45</v>
      </c>
      <c r="F89" s="143">
        <f t="shared" si="1"/>
        <v>5838000</v>
      </c>
    </row>
    <row r="90" spans="1:6" ht="37.700000000000003" customHeight="1" x14ac:dyDescent="0.25">
      <c r="A90" s="96" t="s">
        <v>267</v>
      </c>
      <c r="B90" s="141" t="s">
        <v>155</v>
      </c>
      <c r="C90" s="98" t="s">
        <v>268</v>
      </c>
      <c r="D90" s="99">
        <v>550000</v>
      </c>
      <c r="E90" s="142" t="s">
        <v>45</v>
      </c>
      <c r="F90" s="143">
        <f t="shared" si="1"/>
        <v>550000</v>
      </c>
    </row>
    <row r="91" spans="1:6" ht="31.5" x14ac:dyDescent="0.25">
      <c r="A91" s="96" t="s">
        <v>269</v>
      </c>
      <c r="B91" s="141" t="s">
        <v>155</v>
      </c>
      <c r="C91" s="98" t="s">
        <v>270</v>
      </c>
      <c r="D91" s="99">
        <v>500000</v>
      </c>
      <c r="E91" s="142" t="s">
        <v>45</v>
      </c>
      <c r="F91" s="143">
        <f t="shared" si="1"/>
        <v>500000</v>
      </c>
    </row>
    <row r="92" spans="1:6" ht="31.5" x14ac:dyDescent="0.25">
      <c r="A92" s="96" t="s">
        <v>269</v>
      </c>
      <c r="B92" s="141" t="s">
        <v>155</v>
      </c>
      <c r="C92" s="98" t="s">
        <v>271</v>
      </c>
      <c r="D92" s="99">
        <v>500000</v>
      </c>
      <c r="E92" s="142" t="s">
        <v>45</v>
      </c>
      <c r="F92" s="143">
        <f t="shared" si="1"/>
        <v>500000</v>
      </c>
    </row>
    <row r="93" spans="1:6" ht="31.5" x14ac:dyDescent="0.25">
      <c r="A93" s="96" t="s">
        <v>269</v>
      </c>
      <c r="B93" s="141" t="s">
        <v>155</v>
      </c>
      <c r="C93" s="98" t="s">
        <v>272</v>
      </c>
      <c r="D93" s="99">
        <v>500000</v>
      </c>
      <c r="E93" s="142" t="s">
        <v>45</v>
      </c>
      <c r="F93" s="143">
        <f t="shared" si="1"/>
        <v>500000</v>
      </c>
    </row>
    <row r="94" spans="1:6" ht="31.5" x14ac:dyDescent="0.25">
      <c r="A94" s="96" t="s">
        <v>181</v>
      </c>
      <c r="B94" s="141" t="s">
        <v>155</v>
      </c>
      <c r="C94" s="98" t="s">
        <v>273</v>
      </c>
      <c r="D94" s="99">
        <v>500000</v>
      </c>
      <c r="E94" s="142" t="s">
        <v>45</v>
      </c>
      <c r="F94" s="143">
        <f t="shared" si="1"/>
        <v>500000</v>
      </c>
    </row>
    <row r="95" spans="1:6" ht="31.5" x14ac:dyDescent="0.25">
      <c r="A95" s="96" t="s">
        <v>274</v>
      </c>
      <c r="B95" s="141" t="s">
        <v>155</v>
      </c>
      <c r="C95" s="98" t="s">
        <v>275</v>
      </c>
      <c r="D95" s="99">
        <v>50000</v>
      </c>
      <c r="E95" s="142" t="s">
        <v>45</v>
      </c>
      <c r="F95" s="143">
        <f t="shared" si="1"/>
        <v>50000</v>
      </c>
    </row>
    <row r="96" spans="1:6" ht="31.5" x14ac:dyDescent="0.25">
      <c r="A96" s="96" t="s">
        <v>274</v>
      </c>
      <c r="B96" s="141" t="s">
        <v>155</v>
      </c>
      <c r="C96" s="98" t="s">
        <v>276</v>
      </c>
      <c r="D96" s="99">
        <v>50000</v>
      </c>
      <c r="E96" s="142" t="s">
        <v>45</v>
      </c>
      <c r="F96" s="143">
        <f t="shared" si="1"/>
        <v>50000</v>
      </c>
    </row>
    <row r="97" spans="1:6" ht="31.5" x14ac:dyDescent="0.25">
      <c r="A97" s="96" t="s">
        <v>274</v>
      </c>
      <c r="B97" s="141" t="s">
        <v>155</v>
      </c>
      <c r="C97" s="98" t="s">
        <v>277</v>
      </c>
      <c r="D97" s="99">
        <v>50000</v>
      </c>
      <c r="E97" s="142" t="s">
        <v>45</v>
      </c>
      <c r="F97" s="143">
        <f t="shared" si="1"/>
        <v>50000</v>
      </c>
    </row>
    <row r="98" spans="1:6" ht="31.5" x14ac:dyDescent="0.25">
      <c r="A98" s="96" t="s">
        <v>181</v>
      </c>
      <c r="B98" s="141" t="s">
        <v>155</v>
      </c>
      <c r="C98" s="98" t="s">
        <v>278</v>
      </c>
      <c r="D98" s="99">
        <v>50000</v>
      </c>
      <c r="E98" s="142" t="s">
        <v>45</v>
      </c>
      <c r="F98" s="143">
        <f t="shared" si="1"/>
        <v>50000</v>
      </c>
    </row>
    <row r="99" spans="1:6" ht="31.5" x14ac:dyDescent="0.25">
      <c r="A99" s="129" t="s">
        <v>279</v>
      </c>
      <c r="B99" s="130" t="s">
        <v>155</v>
      </c>
      <c r="C99" s="131" t="s">
        <v>280</v>
      </c>
      <c r="D99" s="132">
        <v>43082900</v>
      </c>
      <c r="E99" s="133">
        <v>1141642.44</v>
      </c>
      <c r="F99" s="134">
        <f t="shared" si="1"/>
        <v>41941257.560000002</v>
      </c>
    </row>
    <row r="100" spans="1:6" ht="31.5" x14ac:dyDescent="0.25">
      <c r="A100" s="129" t="s">
        <v>281</v>
      </c>
      <c r="B100" s="130" t="s">
        <v>155</v>
      </c>
      <c r="C100" s="131" t="s">
        <v>282</v>
      </c>
      <c r="D100" s="132">
        <v>2310000</v>
      </c>
      <c r="E100" s="133" t="s">
        <v>45</v>
      </c>
      <c r="F100" s="134">
        <f t="shared" si="1"/>
        <v>2310000</v>
      </c>
    </row>
    <row r="101" spans="1:6" ht="28.15" customHeight="1" x14ac:dyDescent="0.25">
      <c r="A101" s="96" t="s">
        <v>283</v>
      </c>
      <c r="B101" s="141" t="s">
        <v>155</v>
      </c>
      <c r="C101" s="98" t="s">
        <v>284</v>
      </c>
      <c r="D101" s="99">
        <v>2310000</v>
      </c>
      <c r="E101" s="142" t="s">
        <v>45</v>
      </c>
      <c r="F101" s="143">
        <f t="shared" si="1"/>
        <v>2310000</v>
      </c>
    </row>
    <row r="102" spans="1:6" ht="28.15" customHeight="1" x14ac:dyDescent="0.25">
      <c r="A102" s="96" t="s">
        <v>285</v>
      </c>
      <c r="B102" s="141" t="s">
        <v>155</v>
      </c>
      <c r="C102" s="98" t="s">
        <v>286</v>
      </c>
      <c r="D102" s="99">
        <v>2310000</v>
      </c>
      <c r="E102" s="142" t="s">
        <v>45</v>
      </c>
      <c r="F102" s="143">
        <f t="shared" si="1"/>
        <v>2310000</v>
      </c>
    </row>
    <row r="103" spans="1:6" ht="37.700000000000003" customHeight="1" x14ac:dyDescent="0.25">
      <c r="A103" s="96" t="s">
        <v>287</v>
      </c>
      <c r="B103" s="141" t="s">
        <v>155</v>
      </c>
      <c r="C103" s="98" t="s">
        <v>288</v>
      </c>
      <c r="D103" s="99">
        <v>2310000</v>
      </c>
      <c r="E103" s="142" t="s">
        <v>45</v>
      </c>
      <c r="F103" s="143">
        <f t="shared" si="1"/>
        <v>2310000</v>
      </c>
    </row>
    <row r="104" spans="1:6" ht="37.700000000000003" customHeight="1" x14ac:dyDescent="0.25">
      <c r="A104" s="96" t="s">
        <v>287</v>
      </c>
      <c r="B104" s="141" t="s">
        <v>155</v>
      </c>
      <c r="C104" s="98" t="s">
        <v>289</v>
      </c>
      <c r="D104" s="99">
        <v>2310000</v>
      </c>
      <c r="E104" s="142" t="s">
        <v>45</v>
      </c>
      <c r="F104" s="143">
        <f t="shared" si="1"/>
        <v>2310000</v>
      </c>
    </row>
    <row r="105" spans="1:6" ht="37.700000000000003" customHeight="1" x14ac:dyDescent="0.25">
      <c r="A105" s="96" t="s">
        <v>287</v>
      </c>
      <c r="B105" s="141" t="s">
        <v>155</v>
      </c>
      <c r="C105" s="98" t="s">
        <v>290</v>
      </c>
      <c r="D105" s="99">
        <v>2310000</v>
      </c>
      <c r="E105" s="142" t="s">
        <v>45</v>
      </c>
      <c r="F105" s="143">
        <f t="shared" si="1"/>
        <v>2310000</v>
      </c>
    </row>
    <row r="106" spans="1:6" ht="37.700000000000003" customHeight="1" x14ac:dyDescent="0.25">
      <c r="A106" s="96" t="s">
        <v>291</v>
      </c>
      <c r="B106" s="141" t="s">
        <v>155</v>
      </c>
      <c r="C106" s="98" t="s">
        <v>292</v>
      </c>
      <c r="D106" s="99">
        <v>2310000</v>
      </c>
      <c r="E106" s="142" t="s">
        <v>45</v>
      </c>
      <c r="F106" s="143">
        <f t="shared" si="1"/>
        <v>2310000</v>
      </c>
    </row>
    <row r="107" spans="1:6" ht="31.5" x14ac:dyDescent="0.25">
      <c r="A107" s="129" t="s">
        <v>293</v>
      </c>
      <c r="B107" s="130" t="s">
        <v>155</v>
      </c>
      <c r="C107" s="131" t="s">
        <v>294</v>
      </c>
      <c r="D107" s="132">
        <v>40772900</v>
      </c>
      <c r="E107" s="133">
        <v>1141642.44</v>
      </c>
      <c r="F107" s="134">
        <f t="shared" si="1"/>
        <v>39631257.560000002</v>
      </c>
    </row>
    <row r="108" spans="1:6" ht="18.75" customHeight="1" x14ac:dyDescent="0.25">
      <c r="A108" s="96" t="s">
        <v>295</v>
      </c>
      <c r="B108" s="141" t="s">
        <v>155</v>
      </c>
      <c r="C108" s="98" t="s">
        <v>296</v>
      </c>
      <c r="D108" s="99">
        <v>40772900</v>
      </c>
      <c r="E108" s="142">
        <v>1141642.44</v>
      </c>
      <c r="F108" s="143">
        <f t="shared" si="1"/>
        <v>39631257.560000002</v>
      </c>
    </row>
    <row r="109" spans="1:6" ht="28.15" customHeight="1" x14ac:dyDescent="0.25">
      <c r="A109" s="96" t="s">
        <v>297</v>
      </c>
      <c r="B109" s="141" t="s">
        <v>155</v>
      </c>
      <c r="C109" s="98" t="s">
        <v>298</v>
      </c>
      <c r="D109" s="99">
        <v>19656500</v>
      </c>
      <c r="E109" s="142" t="s">
        <v>45</v>
      </c>
      <c r="F109" s="143">
        <f t="shared" si="1"/>
        <v>19656500</v>
      </c>
    </row>
    <row r="110" spans="1:6" ht="28.15" customHeight="1" x14ac:dyDescent="0.25">
      <c r="A110" s="96" t="s">
        <v>299</v>
      </c>
      <c r="B110" s="141" t="s">
        <v>155</v>
      </c>
      <c r="C110" s="98" t="s">
        <v>300</v>
      </c>
      <c r="D110" s="99">
        <v>19656500</v>
      </c>
      <c r="E110" s="142" t="s">
        <v>45</v>
      </c>
      <c r="F110" s="143">
        <f t="shared" si="1"/>
        <v>19656500</v>
      </c>
    </row>
    <row r="111" spans="1:6" ht="28.15" customHeight="1" x14ac:dyDescent="0.25">
      <c r="A111" s="96" t="s">
        <v>299</v>
      </c>
      <c r="B111" s="141" t="s">
        <v>155</v>
      </c>
      <c r="C111" s="98" t="s">
        <v>301</v>
      </c>
      <c r="D111" s="99">
        <v>19656500</v>
      </c>
      <c r="E111" s="142" t="s">
        <v>45</v>
      </c>
      <c r="F111" s="143">
        <f t="shared" si="1"/>
        <v>19656500</v>
      </c>
    </row>
    <row r="112" spans="1:6" ht="28.15" customHeight="1" x14ac:dyDescent="0.25">
      <c r="A112" s="96" t="s">
        <v>299</v>
      </c>
      <c r="B112" s="141" t="s">
        <v>155</v>
      </c>
      <c r="C112" s="98" t="s">
        <v>302</v>
      </c>
      <c r="D112" s="99">
        <v>19656500</v>
      </c>
      <c r="E112" s="142" t="s">
        <v>45</v>
      </c>
      <c r="F112" s="143">
        <f t="shared" si="1"/>
        <v>19656500</v>
      </c>
    </row>
    <row r="113" spans="1:6" ht="31.5" x14ac:dyDescent="0.25">
      <c r="A113" s="96" t="s">
        <v>181</v>
      </c>
      <c r="B113" s="141" t="s">
        <v>155</v>
      </c>
      <c r="C113" s="98" t="s">
        <v>303</v>
      </c>
      <c r="D113" s="99">
        <v>19656500</v>
      </c>
      <c r="E113" s="142" t="s">
        <v>45</v>
      </c>
      <c r="F113" s="143">
        <f t="shared" si="1"/>
        <v>19656500</v>
      </c>
    </row>
    <row r="114" spans="1:6" ht="28.15" customHeight="1" x14ac:dyDescent="0.25">
      <c r="A114" s="96" t="s">
        <v>304</v>
      </c>
      <c r="B114" s="141" t="s">
        <v>155</v>
      </c>
      <c r="C114" s="98" t="s">
        <v>305</v>
      </c>
      <c r="D114" s="99">
        <v>21116400</v>
      </c>
      <c r="E114" s="142">
        <v>1141642.44</v>
      </c>
      <c r="F114" s="143">
        <f t="shared" si="1"/>
        <v>19974757.559999999</v>
      </c>
    </row>
    <row r="115" spans="1:6" ht="28.15" customHeight="1" x14ac:dyDescent="0.25">
      <c r="A115" s="96" t="s">
        <v>306</v>
      </c>
      <c r="B115" s="141" t="s">
        <v>155</v>
      </c>
      <c r="C115" s="98" t="s">
        <v>307</v>
      </c>
      <c r="D115" s="99">
        <v>4200000</v>
      </c>
      <c r="E115" s="142">
        <v>371277</v>
      </c>
      <c r="F115" s="143">
        <f t="shared" si="1"/>
        <v>3828723</v>
      </c>
    </row>
    <row r="116" spans="1:6" ht="28.15" customHeight="1" x14ac:dyDescent="0.25">
      <c r="A116" s="96" t="s">
        <v>306</v>
      </c>
      <c r="B116" s="141" t="s">
        <v>155</v>
      </c>
      <c r="C116" s="98" t="s">
        <v>308</v>
      </c>
      <c r="D116" s="99">
        <v>4200000</v>
      </c>
      <c r="E116" s="142">
        <v>371277</v>
      </c>
      <c r="F116" s="143">
        <f t="shared" si="1"/>
        <v>3828723</v>
      </c>
    </row>
    <row r="117" spans="1:6" ht="28.15" customHeight="1" x14ac:dyDescent="0.25">
      <c r="A117" s="96" t="s">
        <v>306</v>
      </c>
      <c r="B117" s="141" t="s">
        <v>155</v>
      </c>
      <c r="C117" s="98" t="s">
        <v>309</v>
      </c>
      <c r="D117" s="99">
        <v>4200000</v>
      </c>
      <c r="E117" s="142">
        <v>371277</v>
      </c>
      <c r="F117" s="143">
        <f t="shared" si="1"/>
        <v>3828723</v>
      </c>
    </row>
    <row r="118" spans="1:6" ht="31.5" x14ac:dyDescent="0.25">
      <c r="A118" s="96" t="s">
        <v>181</v>
      </c>
      <c r="B118" s="141" t="s">
        <v>155</v>
      </c>
      <c r="C118" s="98" t="s">
        <v>310</v>
      </c>
      <c r="D118" s="99">
        <v>4200000</v>
      </c>
      <c r="E118" s="142">
        <v>371277</v>
      </c>
      <c r="F118" s="143">
        <f t="shared" si="1"/>
        <v>3828723</v>
      </c>
    </row>
    <row r="119" spans="1:6" ht="37.700000000000003" customHeight="1" x14ac:dyDescent="0.25">
      <c r="A119" s="96" t="s">
        <v>311</v>
      </c>
      <c r="B119" s="141" t="s">
        <v>155</v>
      </c>
      <c r="C119" s="98" t="s">
        <v>312</v>
      </c>
      <c r="D119" s="99">
        <v>16916400</v>
      </c>
      <c r="E119" s="142">
        <v>770365.43999999994</v>
      </c>
      <c r="F119" s="143">
        <f t="shared" si="1"/>
        <v>16146034.560000001</v>
      </c>
    </row>
    <row r="120" spans="1:6" ht="37.700000000000003" customHeight="1" x14ac:dyDescent="0.25">
      <c r="A120" s="96" t="s">
        <v>311</v>
      </c>
      <c r="B120" s="141" t="s">
        <v>155</v>
      </c>
      <c r="C120" s="98" t="s">
        <v>313</v>
      </c>
      <c r="D120" s="99">
        <v>16916400</v>
      </c>
      <c r="E120" s="142">
        <v>770365.43999999994</v>
      </c>
      <c r="F120" s="143">
        <f t="shared" si="1"/>
        <v>16146034.560000001</v>
      </c>
    </row>
    <row r="121" spans="1:6" ht="37.700000000000003" customHeight="1" x14ac:dyDescent="0.25">
      <c r="A121" s="96" t="s">
        <v>311</v>
      </c>
      <c r="B121" s="141" t="s">
        <v>155</v>
      </c>
      <c r="C121" s="98" t="s">
        <v>314</v>
      </c>
      <c r="D121" s="99">
        <v>16916400</v>
      </c>
      <c r="E121" s="142">
        <v>770365.43999999994</v>
      </c>
      <c r="F121" s="143">
        <f t="shared" si="1"/>
        <v>16146034.560000001</v>
      </c>
    </row>
    <row r="122" spans="1:6" ht="31.5" x14ac:dyDescent="0.25">
      <c r="A122" s="96" t="s">
        <v>181</v>
      </c>
      <c r="B122" s="141" t="s">
        <v>155</v>
      </c>
      <c r="C122" s="98" t="s">
        <v>315</v>
      </c>
      <c r="D122" s="99">
        <v>16916400</v>
      </c>
      <c r="E122" s="142">
        <v>770365.43999999994</v>
      </c>
      <c r="F122" s="143">
        <f t="shared" si="1"/>
        <v>16146034.560000001</v>
      </c>
    </row>
    <row r="123" spans="1:6" ht="31.5" x14ac:dyDescent="0.25">
      <c r="A123" s="129" t="s">
        <v>316</v>
      </c>
      <c r="B123" s="130" t="s">
        <v>155</v>
      </c>
      <c r="C123" s="131" t="s">
        <v>317</v>
      </c>
      <c r="D123" s="132">
        <v>21699900</v>
      </c>
      <c r="E123" s="133">
        <v>2945594.5</v>
      </c>
      <c r="F123" s="134">
        <f t="shared" si="1"/>
        <v>18754305.5</v>
      </c>
    </row>
    <row r="124" spans="1:6" ht="31.5" x14ac:dyDescent="0.25">
      <c r="A124" s="129" t="s">
        <v>318</v>
      </c>
      <c r="B124" s="130" t="s">
        <v>155</v>
      </c>
      <c r="C124" s="131" t="s">
        <v>319</v>
      </c>
      <c r="D124" s="132">
        <v>1350000</v>
      </c>
      <c r="E124" s="133">
        <v>3200</v>
      </c>
      <c r="F124" s="134">
        <f t="shared" si="1"/>
        <v>1346800</v>
      </c>
    </row>
    <row r="125" spans="1:6" ht="28.15" customHeight="1" x14ac:dyDescent="0.25">
      <c r="A125" s="96" t="s">
        <v>283</v>
      </c>
      <c r="B125" s="141" t="s">
        <v>155</v>
      </c>
      <c r="C125" s="98" t="s">
        <v>320</v>
      </c>
      <c r="D125" s="99">
        <v>1300000</v>
      </c>
      <c r="E125" s="142" t="s">
        <v>45</v>
      </c>
      <c r="F125" s="143">
        <f t="shared" si="1"/>
        <v>1300000</v>
      </c>
    </row>
    <row r="126" spans="1:6" ht="28.15" customHeight="1" x14ac:dyDescent="0.25">
      <c r="A126" s="96" t="s">
        <v>285</v>
      </c>
      <c r="B126" s="141" t="s">
        <v>155</v>
      </c>
      <c r="C126" s="98" t="s">
        <v>321</v>
      </c>
      <c r="D126" s="99">
        <v>1300000</v>
      </c>
      <c r="E126" s="142" t="s">
        <v>45</v>
      </c>
      <c r="F126" s="143">
        <f t="shared" si="1"/>
        <v>1300000</v>
      </c>
    </row>
    <row r="127" spans="1:6" ht="28.15" customHeight="1" x14ac:dyDescent="0.25">
      <c r="A127" s="96" t="s">
        <v>322</v>
      </c>
      <c r="B127" s="141" t="s">
        <v>155</v>
      </c>
      <c r="C127" s="98" t="s">
        <v>323</v>
      </c>
      <c r="D127" s="99">
        <v>1300000</v>
      </c>
      <c r="E127" s="142" t="s">
        <v>45</v>
      </c>
      <c r="F127" s="143">
        <f t="shared" si="1"/>
        <v>1300000</v>
      </c>
    </row>
    <row r="128" spans="1:6" ht="28.15" customHeight="1" x14ac:dyDescent="0.25">
      <c r="A128" s="96" t="s">
        <v>322</v>
      </c>
      <c r="B128" s="141" t="s">
        <v>155</v>
      </c>
      <c r="C128" s="98" t="s">
        <v>324</v>
      </c>
      <c r="D128" s="99">
        <v>1300000</v>
      </c>
      <c r="E128" s="142" t="s">
        <v>45</v>
      </c>
      <c r="F128" s="143">
        <f t="shared" si="1"/>
        <v>1300000</v>
      </c>
    </row>
    <row r="129" spans="1:6" ht="28.15" customHeight="1" x14ac:dyDescent="0.25">
      <c r="A129" s="96" t="s">
        <v>322</v>
      </c>
      <c r="B129" s="141" t="s">
        <v>155</v>
      </c>
      <c r="C129" s="98" t="s">
        <v>325</v>
      </c>
      <c r="D129" s="99">
        <v>1300000</v>
      </c>
      <c r="E129" s="142" t="s">
        <v>45</v>
      </c>
      <c r="F129" s="143">
        <f t="shared" si="1"/>
        <v>1300000</v>
      </c>
    </row>
    <row r="130" spans="1:6" ht="31.5" x14ac:dyDescent="0.25">
      <c r="A130" s="96" t="s">
        <v>181</v>
      </c>
      <c r="B130" s="141" t="s">
        <v>155</v>
      </c>
      <c r="C130" s="98" t="s">
        <v>326</v>
      </c>
      <c r="D130" s="99">
        <v>1300000</v>
      </c>
      <c r="E130" s="142" t="s">
        <v>45</v>
      </c>
      <c r="F130" s="143">
        <f t="shared" si="1"/>
        <v>1300000</v>
      </c>
    </row>
    <row r="131" spans="1:6" ht="28.15" customHeight="1" x14ac:dyDescent="0.25">
      <c r="A131" s="96" t="s">
        <v>327</v>
      </c>
      <c r="B131" s="141" t="s">
        <v>155</v>
      </c>
      <c r="C131" s="98" t="s">
        <v>328</v>
      </c>
      <c r="D131" s="99">
        <v>50000</v>
      </c>
      <c r="E131" s="142">
        <v>3200</v>
      </c>
      <c r="F131" s="143">
        <f t="shared" si="1"/>
        <v>46800</v>
      </c>
    </row>
    <row r="132" spans="1:6" ht="28.15" customHeight="1" x14ac:dyDescent="0.25">
      <c r="A132" s="96" t="s">
        <v>329</v>
      </c>
      <c r="B132" s="141" t="s">
        <v>155</v>
      </c>
      <c r="C132" s="98" t="s">
        <v>330</v>
      </c>
      <c r="D132" s="99">
        <v>50000</v>
      </c>
      <c r="E132" s="142">
        <v>3200</v>
      </c>
      <c r="F132" s="143">
        <f t="shared" si="1"/>
        <v>46800</v>
      </c>
    </row>
    <row r="133" spans="1:6" ht="18.75" customHeight="1" x14ac:dyDescent="0.25">
      <c r="A133" s="96" t="s">
        <v>331</v>
      </c>
      <c r="B133" s="141" t="s">
        <v>155</v>
      </c>
      <c r="C133" s="98" t="s">
        <v>332</v>
      </c>
      <c r="D133" s="99">
        <v>50000</v>
      </c>
      <c r="E133" s="142">
        <v>3200</v>
      </c>
      <c r="F133" s="143">
        <f t="shared" si="1"/>
        <v>46800</v>
      </c>
    </row>
    <row r="134" spans="1:6" ht="18.75" customHeight="1" x14ac:dyDescent="0.25">
      <c r="A134" s="96" t="s">
        <v>331</v>
      </c>
      <c r="B134" s="141" t="s">
        <v>155</v>
      </c>
      <c r="C134" s="98" t="s">
        <v>333</v>
      </c>
      <c r="D134" s="99">
        <v>50000</v>
      </c>
      <c r="E134" s="142">
        <v>3200</v>
      </c>
      <c r="F134" s="143">
        <f t="shared" si="1"/>
        <v>46800</v>
      </c>
    </row>
    <row r="135" spans="1:6" ht="18.75" customHeight="1" x14ac:dyDescent="0.25">
      <c r="A135" s="96" t="s">
        <v>331</v>
      </c>
      <c r="B135" s="141" t="s">
        <v>155</v>
      </c>
      <c r="C135" s="98" t="s">
        <v>334</v>
      </c>
      <c r="D135" s="99">
        <v>50000</v>
      </c>
      <c r="E135" s="142">
        <v>3200</v>
      </c>
      <c r="F135" s="143">
        <f t="shared" si="1"/>
        <v>46800</v>
      </c>
    </row>
    <row r="136" spans="1:6" ht="31.5" x14ac:dyDescent="0.25">
      <c r="A136" s="96" t="s">
        <v>181</v>
      </c>
      <c r="B136" s="141" t="s">
        <v>155</v>
      </c>
      <c r="C136" s="98" t="s">
        <v>335</v>
      </c>
      <c r="D136" s="99">
        <v>50000</v>
      </c>
      <c r="E136" s="142">
        <v>3200</v>
      </c>
      <c r="F136" s="143">
        <f t="shared" si="1"/>
        <v>46800</v>
      </c>
    </row>
    <row r="137" spans="1:6" ht="31.5" x14ac:dyDescent="0.25">
      <c r="A137" s="129" t="s">
        <v>336</v>
      </c>
      <c r="B137" s="130" t="s">
        <v>155</v>
      </c>
      <c r="C137" s="131" t="s">
        <v>337</v>
      </c>
      <c r="D137" s="132">
        <v>20349900</v>
      </c>
      <c r="E137" s="133">
        <v>2942394.5</v>
      </c>
      <c r="F137" s="134">
        <f t="shared" si="1"/>
        <v>17407505.5</v>
      </c>
    </row>
    <row r="138" spans="1:6" ht="18.75" customHeight="1" x14ac:dyDescent="0.25">
      <c r="A138" s="96" t="s">
        <v>338</v>
      </c>
      <c r="B138" s="141" t="s">
        <v>155</v>
      </c>
      <c r="C138" s="98" t="s">
        <v>339</v>
      </c>
      <c r="D138" s="99">
        <v>19891600</v>
      </c>
      <c r="E138" s="142">
        <v>2942394.5</v>
      </c>
      <c r="F138" s="143">
        <f t="shared" si="1"/>
        <v>16949205.5</v>
      </c>
    </row>
    <row r="139" spans="1:6" ht="18.75" customHeight="1" x14ac:dyDescent="0.25">
      <c r="A139" s="96" t="s">
        <v>340</v>
      </c>
      <c r="B139" s="141" t="s">
        <v>155</v>
      </c>
      <c r="C139" s="98" t="s">
        <v>341</v>
      </c>
      <c r="D139" s="99">
        <v>19891600</v>
      </c>
      <c r="E139" s="142">
        <v>2942394.5</v>
      </c>
      <c r="F139" s="143">
        <f t="shared" si="1"/>
        <v>16949205.5</v>
      </c>
    </row>
    <row r="140" spans="1:6" ht="18.75" customHeight="1" x14ac:dyDescent="0.25">
      <c r="A140" s="96" t="s">
        <v>342</v>
      </c>
      <c r="B140" s="141" t="s">
        <v>155</v>
      </c>
      <c r="C140" s="98" t="s">
        <v>343</v>
      </c>
      <c r="D140" s="99">
        <v>17000000</v>
      </c>
      <c r="E140" s="142">
        <v>2855022.4</v>
      </c>
      <c r="F140" s="143">
        <f t="shared" si="1"/>
        <v>14144977.6</v>
      </c>
    </row>
    <row r="141" spans="1:6" ht="18.75" customHeight="1" x14ac:dyDescent="0.25">
      <c r="A141" s="96" t="s">
        <v>342</v>
      </c>
      <c r="B141" s="141" t="s">
        <v>155</v>
      </c>
      <c r="C141" s="98" t="s">
        <v>344</v>
      </c>
      <c r="D141" s="99">
        <v>17000000</v>
      </c>
      <c r="E141" s="142">
        <v>2855022.4</v>
      </c>
      <c r="F141" s="143">
        <f t="shared" si="1"/>
        <v>14144977.6</v>
      </c>
    </row>
    <row r="142" spans="1:6" ht="18.75" customHeight="1" x14ac:dyDescent="0.25">
      <c r="A142" s="96" t="s">
        <v>342</v>
      </c>
      <c r="B142" s="141" t="s">
        <v>155</v>
      </c>
      <c r="C142" s="98" t="s">
        <v>345</v>
      </c>
      <c r="D142" s="99">
        <v>17000000</v>
      </c>
      <c r="E142" s="142">
        <v>2855022.4</v>
      </c>
      <c r="F142" s="143">
        <f t="shared" si="1"/>
        <v>14144977.6</v>
      </c>
    </row>
    <row r="143" spans="1:6" ht="31.5" x14ac:dyDescent="0.25">
      <c r="A143" s="96" t="s">
        <v>183</v>
      </c>
      <c r="B143" s="141" t="s">
        <v>155</v>
      </c>
      <c r="C143" s="98" t="s">
        <v>346</v>
      </c>
      <c r="D143" s="99">
        <v>17000000</v>
      </c>
      <c r="E143" s="142">
        <v>2855022.4</v>
      </c>
      <c r="F143" s="143">
        <f t="shared" ref="F143:F206" si="2">IF(OR(D143="-",IF(E143="-",0,E143)&gt;=IF(D143="-",0,D143)),"-",IF(D143="-",0,D143)-IF(E143="-",0,E143))</f>
        <v>14144977.6</v>
      </c>
    </row>
    <row r="144" spans="1:6" ht="31.5" x14ac:dyDescent="0.25">
      <c r="A144" s="96" t="s">
        <v>347</v>
      </c>
      <c r="B144" s="141" t="s">
        <v>155</v>
      </c>
      <c r="C144" s="98" t="s">
        <v>348</v>
      </c>
      <c r="D144" s="99">
        <v>400000</v>
      </c>
      <c r="E144" s="142" t="s">
        <v>45</v>
      </c>
      <c r="F144" s="143">
        <f t="shared" si="2"/>
        <v>400000</v>
      </c>
    </row>
    <row r="145" spans="1:6" ht="31.5" x14ac:dyDescent="0.25">
      <c r="A145" s="96" t="s">
        <v>347</v>
      </c>
      <c r="B145" s="141" t="s">
        <v>155</v>
      </c>
      <c r="C145" s="98" t="s">
        <v>349</v>
      </c>
      <c r="D145" s="99">
        <v>400000</v>
      </c>
      <c r="E145" s="142" t="s">
        <v>45</v>
      </c>
      <c r="F145" s="143">
        <f t="shared" si="2"/>
        <v>400000</v>
      </c>
    </row>
    <row r="146" spans="1:6" ht="31.5" x14ac:dyDescent="0.25">
      <c r="A146" s="96" t="s">
        <v>347</v>
      </c>
      <c r="B146" s="141" t="s">
        <v>155</v>
      </c>
      <c r="C146" s="98" t="s">
        <v>350</v>
      </c>
      <c r="D146" s="99">
        <v>400000</v>
      </c>
      <c r="E146" s="142" t="s">
        <v>45</v>
      </c>
      <c r="F146" s="143">
        <f t="shared" si="2"/>
        <v>400000</v>
      </c>
    </row>
    <row r="147" spans="1:6" ht="31.5" x14ac:dyDescent="0.25">
      <c r="A147" s="96" t="s">
        <v>181</v>
      </c>
      <c r="B147" s="141" t="s">
        <v>155</v>
      </c>
      <c r="C147" s="98" t="s">
        <v>351</v>
      </c>
      <c r="D147" s="99">
        <v>400000</v>
      </c>
      <c r="E147" s="142" t="s">
        <v>45</v>
      </c>
      <c r="F147" s="143">
        <f t="shared" si="2"/>
        <v>400000</v>
      </c>
    </row>
    <row r="148" spans="1:6" ht="31.5" x14ac:dyDescent="0.25">
      <c r="A148" s="96" t="s">
        <v>352</v>
      </c>
      <c r="B148" s="141" t="s">
        <v>155</v>
      </c>
      <c r="C148" s="98" t="s">
        <v>353</v>
      </c>
      <c r="D148" s="99">
        <v>2491600</v>
      </c>
      <c r="E148" s="142">
        <v>87372.1</v>
      </c>
      <c r="F148" s="143">
        <f t="shared" si="2"/>
        <v>2404227.9</v>
      </c>
    </row>
    <row r="149" spans="1:6" ht="31.5" x14ac:dyDescent="0.25">
      <c r="A149" s="96" t="s">
        <v>352</v>
      </c>
      <c r="B149" s="141" t="s">
        <v>155</v>
      </c>
      <c r="C149" s="98" t="s">
        <v>354</v>
      </c>
      <c r="D149" s="99">
        <v>2491600</v>
      </c>
      <c r="E149" s="142">
        <v>87372.1</v>
      </c>
      <c r="F149" s="143">
        <f t="shared" si="2"/>
        <v>2404227.9</v>
      </c>
    </row>
    <row r="150" spans="1:6" ht="31.5" x14ac:dyDescent="0.25">
      <c r="A150" s="96" t="s">
        <v>352</v>
      </c>
      <c r="B150" s="141" t="s">
        <v>155</v>
      </c>
      <c r="C150" s="98" t="s">
        <v>355</v>
      </c>
      <c r="D150" s="99">
        <v>2491600</v>
      </c>
      <c r="E150" s="142">
        <v>87372.1</v>
      </c>
      <c r="F150" s="143">
        <f t="shared" si="2"/>
        <v>2404227.9</v>
      </c>
    </row>
    <row r="151" spans="1:6" ht="31.5" x14ac:dyDescent="0.25">
      <c r="A151" s="96" t="s">
        <v>181</v>
      </c>
      <c r="B151" s="141" t="s">
        <v>155</v>
      </c>
      <c r="C151" s="98" t="s">
        <v>356</v>
      </c>
      <c r="D151" s="99">
        <v>2441600</v>
      </c>
      <c r="E151" s="142">
        <v>78938.740000000005</v>
      </c>
      <c r="F151" s="143">
        <f t="shared" si="2"/>
        <v>2362661.2599999998</v>
      </c>
    </row>
    <row r="152" spans="1:6" ht="31.5" x14ac:dyDescent="0.25">
      <c r="A152" s="96" t="s">
        <v>183</v>
      </c>
      <c r="B152" s="141" t="s">
        <v>155</v>
      </c>
      <c r="C152" s="98" t="s">
        <v>357</v>
      </c>
      <c r="D152" s="99">
        <v>50000</v>
      </c>
      <c r="E152" s="142">
        <v>8433.36</v>
      </c>
      <c r="F152" s="143">
        <f t="shared" si="2"/>
        <v>41566.639999999999</v>
      </c>
    </row>
    <row r="153" spans="1:6" ht="28.15" customHeight="1" x14ac:dyDescent="0.25">
      <c r="A153" s="96" t="s">
        <v>358</v>
      </c>
      <c r="B153" s="141" t="s">
        <v>155</v>
      </c>
      <c r="C153" s="98" t="s">
        <v>359</v>
      </c>
      <c r="D153" s="99">
        <v>458300</v>
      </c>
      <c r="E153" s="142" t="s">
        <v>45</v>
      </c>
      <c r="F153" s="143">
        <f t="shared" si="2"/>
        <v>458300</v>
      </c>
    </row>
    <row r="154" spans="1:6" ht="18.75" customHeight="1" x14ac:dyDescent="0.25">
      <c r="A154" s="96" t="s">
        <v>360</v>
      </c>
      <c r="B154" s="141" t="s">
        <v>155</v>
      </c>
      <c r="C154" s="98" t="s">
        <v>361</v>
      </c>
      <c r="D154" s="99">
        <v>458300</v>
      </c>
      <c r="E154" s="142" t="s">
        <v>45</v>
      </c>
      <c r="F154" s="143">
        <f t="shared" si="2"/>
        <v>458300</v>
      </c>
    </row>
    <row r="155" spans="1:6" ht="28.15" customHeight="1" x14ac:dyDescent="0.25">
      <c r="A155" s="96" t="s">
        <v>362</v>
      </c>
      <c r="B155" s="141" t="s">
        <v>155</v>
      </c>
      <c r="C155" s="98" t="s">
        <v>363</v>
      </c>
      <c r="D155" s="99">
        <v>400000</v>
      </c>
      <c r="E155" s="142" t="s">
        <v>45</v>
      </c>
      <c r="F155" s="143">
        <f t="shared" si="2"/>
        <v>400000</v>
      </c>
    </row>
    <row r="156" spans="1:6" ht="28.15" customHeight="1" x14ac:dyDescent="0.25">
      <c r="A156" s="96" t="s">
        <v>362</v>
      </c>
      <c r="B156" s="141" t="s">
        <v>155</v>
      </c>
      <c r="C156" s="98" t="s">
        <v>364</v>
      </c>
      <c r="D156" s="99">
        <v>400000</v>
      </c>
      <c r="E156" s="142" t="s">
        <v>45</v>
      </c>
      <c r="F156" s="143">
        <f t="shared" si="2"/>
        <v>400000</v>
      </c>
    </row>
    <row r="157" spans="1:6" ht="28.15" customHeight="1" x14ac:dyDescent="0.25">
      <c r="A157" s="96" t="s">
        <v>362</v>
      </c>
      <c r="B157" s="141" t="s">
        <v>155</v>
      </c>
      <c r="C157" s="98" t="s">
        <v>365</v>
      </c>
      <c r="D157" s="99">
        <v>400000</v>
      </c>
      <c r="E157" s="142" t="s">
        <v>45</v>
      </c>
      <c r="F157" s="143">
        <f t="shared" si="2"/>
        <v>400000</v>
      </c>
    </row>
    <row r="158" spans="1:6" ht="31.5" x14ac:dyDescent="0.25">
      <c r="A158" s="96" t="s">
        <v>136</v>
      </c>
      <c r="B158" s="141" t="s">
        <v>155</v>
      </c>
      <c r="C158" s="98" t="s">
        <v>366</v>
      </c>
      <c r="D158" s="99">
        <v>400000</v>
      </c>
      <c r="E158" s="142" t="s">
        <v>45</v>
      </c>
      <c r="F158" s="143">
        <f t="shared" si="2"/>
        <v>400000</v>
      </c>
    </row>
    <row r="159" spans="1:6" ht="18.75" customHeight="1" x14ac:dyDescent="0.25">
      <c r="A159" s="96" t="s">
        <v>367</v>
      </c>
      <c r="B159" s="141" t="s">
        <v>155</v>
      </c>
      <c r="C159" s="98" t="s">
        <v>368</v>
      </c>
      <c r="D159" s="99">
        <v>58300</v>
      </c>
      <c r="E159" s="142" t="s">
        <v>45</v>
      </c>
      <c r="F159" s="143">
        <f t="shared" si="2"/>
        <v>58300</v>
      </c>
    </row>
    <row r="160" spans="1:6" ht="18.75" customHeight="1" x14ac:dyDescent="0.25">
      <c r="A160" s="96" t="s">
        <v>367</v>
      </c>
      <c r="B160" s="141" t="s">
        <v>155</v>
      </c>
      <c r="C160" s="98" t="s">
        <v>369</v>
      </c>
      <c r="D160" s="99">
        <v>58300</v>
      </c>
      <c r="E160" s="142" t="s">
        <v>45</v>
      </c>
      <c r="F160" s="143">
        <f t="shared" si="2"/>
        <v>58300</v>
      </c>
    </row>
    <row r="161" spans="1:6" ht="18.75" customHeight="1" x14ac:dyDescent="0.25">
      <c r="A161" s="96" t="s">
        <v>367</v>
      </c>
      <c r="B161" s="141" t="s">
        <v>155</v>
      </c>
      <c r="C161" s="98" t="s">
        <v>370</v>
      </c>
      <c r="D161" s="99">
        <v>58300</v>
      </c>
      <c r="E161" s="142" t="s">
        <v>45</v>
      </c>
      <c r="F161" s="143">
        <f t="shared" si="2"/>
        <v>58300</v>
      </c>
    </row>
    <row r="162" spans="1:6" ht="31.5" x14ac:dyDescent="0.25">
      <c r="A162" s="96" t="s">
        <v>136</v>
      </c>
      <c r="B162" s="141" t="s">
        <v>155</v>
      </c>
      <c r="C162" s="98" t="s">
        <v>371</v>
      </c>
      <c r="D162" s="99">
        <v>58300</v>
      </c>
      <c r="E162" s="142" t="s">
        <v>45</v>
      </c>
      <c r="F162" s="143">
        <f t="shared" si="2"/>
        <v>58300</v>
      </c>
    </row>
    <row r="163" spans="1:6" ht="31.5" x14ac:dyDescent="0.25">
      <c r="A163" s="129" t="s">
        <v>372</v>
      </c>
      <c r="B163" s="130" t="s">
        <v>155</v>
      </c>
      <c r="C163" s="131" t="s">
        <v>373</v>
      </c>
      <c r="D163" s="132">
        <v>50000</v>
      </c>
      <c r="E163" s="133" t="s">
        <v>45</v>
      </c>
      <c r="F163" s="134">
        <f t="shared" si="2"/>
        <v>50000</v>
      </c>
    </row>
    <row r="164" spans="1:6" ht="18.75" customHeight="1" x14ac:dyDescent="0.25">
      <c r="A164" s="129" t="s">
        <v>374</v>
      </c>
      <c r="B164" s="130" t="s">
        <v>155</v>
      </c>
      <c r="C164" s="131" t="s">
        <v>375</v>
      </c>
      <c r="D164" s="132">
        <v>50000</v>
      </c>
      <c r="E164" s="133" t="s">
        <v>45</v>
      </c>
      <c r="F164" s="134">
        <f t="shared" si="2"/>
        <v>50000</v>
      </c>
    </row>
    <row r="165" spans="1:6" ht="18.75" customHeight="1" x14ac:dyDescent="0.25">
      <c r="A165" s="96" t="s">
        <v>192</v>
      </c>
      <c r="B165" s="141" t="s">
        <v>155</v>
      </c>
      <c r="C165" s="98" t="s">
        <v>376</v>
      </c>
      <c r="D165" s="99">
        <v>50000</v>
      </c>
      <c r="E165" s="142" t="s">
        <v>45</v>
      </c>
      <c r="F165" s="143">
        <f t="shared" si="2"/>
        <v>50000</v>
      </c>
    </row>
    <row r="166" spans="1:6" ht="31.5" x14ac:dyDescent="0.25">
      <c r="A166" s="96" t="s">
        <v>194</v>
      </c>
      <c r="B166" s="141" t="s">
        <v>155</v>
      </c>
      <c r="C166" s="98" t="s">
        <v>377</v>
      </c>
      <c r="D166" s="99">
        <v>50000</v>
      </c>
      <c r="E166" s="142" t="s">
        <v>45</v>
      </c>
      <c r="F166" s="143">
        <f t="shared" si="2"/>
        <v>50000</v>
      </c>
    </row>
    <row r="167" spans="1:6" ht="46.9" customHeight="1" x14ac:dyDescent="0.25">
      <c r="A167" s="96" t="s">
        <v>237</v>
      </c>
      <c r="B167" s="141" t="s">
        <v>155</v>
      </c>
      <c r="C167" s="98" t="s">
        <v>378</v>
      </c>
      <c r="D167" s="99">
        <v>50000</v>
      </c>
      <c r="E167" s="142" t="s">
        <v>45</v>
      </c>
      <c r="F167" s="143">
        <f t="shared" si="2"/>
        <v>50000</v>
      </c>
    </row>
    <row r="168" spans="1:6" ht="46.9" customHeight="1" x14ac:dyDescent="0.25">
      <c r="A168" s="96" t="s">
        <v>237</v>
      </c>
      <c r="B168" s="141" t="s">
        <v>155</v>
      </c>
      <c r="C168" s="98" t="s">
        <v>379</v>
      </c>
      <c r="D168" s="99">
        <v>50000</v>
      </c>
      <c r="E168" s="142" t="s">
        <v>45</v>
      </c>
      <c r="F168" s="143">
        <f t="shared" si="2"/>
        <v>50000</v>
      </c>
    </row>
    <row r="169" spans="1:6" ht="46.9" customHeight="1" x14ac:dyDescent="0.25">
      <c r="A169" s="96" t="s">
        <v>237</v>
      </c>
      <c r="B169" s="141" t="s">
        <v>155</v>
      </c>
      <c r="C169" s="98" t="s">
        <v>380</v>
      </c>
      <c r="D169" s="99">
        <v>50000</v>
      </c>
      <c r="E169" s="142" t="s">
        <v>45</v>
      </c>
      <c r="F169" s="143">
        <f t="shared" si="2"/>
        <v>50000</v>
      </c>
    </row>
    <row r="170" spans="1:6" ht="31.5" x14ac:dyDescent="0.25">
      <c r="A170" s="96" t="s">
        <v>181</v>
      </c>
      <c r="B170" s="141" t="s">
        <v>155</v>
      </c>
      <c r="C170" s="98" t="s">
        <v>381</v>
      </c>
      <c r="D170" s="99">
        <v>50000</v>
      </c>
      <c r="E170" s="142" t="s">
        <v>45</v>
      </c>
      <c r="F170" s="143">
        <f t="shared" si="2"/>
        <v>50000</v>
      </c>
    </row>
    <row r="171" spans="1:6" ht="31.5" x14ac:dyDescent="0.25">
      <c r="A171" s="129" t="s">
        <v>382</v>
      </c>
      <c r="B171" s="130" t="s">
        <v>155</v>
      </c>
      <c r="C171" s="131" t="s">
        <v>383</v>
      </c>
      <c r="D171" s="132">
        <v>31166000</v>
      </c>
      <c r="E171" s="133">
        <v>3585135.01</v>
      </c>
      <c r="F171" s="134">
        <f t="shared" si="2"/>
        <v>27580864.990000002</v>
      </c>
    </row>
    <row r="172" spans="1:6" ht="31.5" x14ac:dyDescent="0.25">
      <c r="A172" s="129" t="s">
        <v>384</v>
      </c>
      <c r="B172" s="130" t="s">
        <v>155</v>
      </c>
      <c r="C172" s="131" t="s">
        <v>385</v>
      </c>
      <c r="D172" s="132">
        <v>31166000</v>
      </c>
      <c r="E172" s="133">
        <v>3585135.01</v>
      </c>
      <c r="F172" s="134">
        <f t="shared" si="2"/>
        <v>27580864.990000002</v>
      </c>
    </row>
    <row r="173" spans="1:6" ht="18.75" customHeight="1" x14ac:dyDescent="0.25">
      <c r="A173" s="96" t="s">
        <v>386</v>
      </c>
      <c r="B173" s="141" t="s">
        <v>155</v>
      </c>
      <c r="C173" s="98" t="s">
        <v>387</v>
      </c>
      <c r="D173" s="99">
        <v>31166000</v>
      </c>
      <c r="E173" s="142">
        <v>3585135.01</v>
      </c>
      <c r="F173" s="143">
        <f t="shared" si="2"/>
        <v>27580864.990000002</v>
      </c>
    </row>
    <row r="174" spans="1:6" ht="18.75" customHeight="1" x14ac:dyDescent="0.25">
      <c r="A174" s="96" t="s">
        <v>388</v>
      </c>
      <c r="B174" s="141" t="s">
        <v>155</v>
      </c>
      <c r="C174" s="98" t="s">
        <v>389</v>
      </c>
      <c r="D174" s="99">
        <v>31166000</v>
      </c>
      <c r="E174" s="142">
        <v>3585135.01</v>
      </c>
      <c r="F174" s="143">
        <f t="shared" si="2"/>
        <v>27580864.990000002</v>
      </c>
    </row>
    <row r="175" spans="1:6" ht="28.15" customHeight="1" x14ac:dyDescent="0.25">
      <c r="A175" s="96" t="s">
        <v>390</v>
      </c>
      <c r="B175" s="141" t="s">
        <v>155</v>
      </c>
      <c r="C175" s="98" t="s">
        <v>391</v>
      </c>
      <c r="D175" s="99">
        <v>4050000</v>
      </c>
      <c r="E175" s="142">
        <v>668884.31999999995</v>
      </c>
      <c r="F175" s="143">
        <f t="shared" si="2"/>
        <v>3381115.68</v>
      </c>
    </row>
    <row r="176" spans="1:6" ht="28.15" customHeight="1" x14ac:dyDescent="0.25">
      <c r="A176" s="96" t="s">
        <v>390</v>
      </c>
      <c r="B176" s="141" t="s">
        <v>155</v>
      </c>
      <c r="C176" s="98" t="s">
        <v>392</v>
      </c>
      <c r="D176" s="99">
        <v>4050000</v>
      </c>
      <c r="E176" s="142">
        <v>668884.31999999995</v>
      </c>
      <c r="F176" s="143">
        <f t="shared" si="2"/>
        <v>3381115.68</v>
      </c>
    </row>
    <row r="177" spans="1:6" ht="28.15" customHeight="1" x14ac:dyDescent="0.25">
      <c r="A177" s="96" t="s">
        <v>390</v>
      </c>
      <c r="B177" s="141" t="s">
        <v>155</v>
      </c>
      <c r="C177" s="98" t="s">
        <v>393</v>
      </c>
      <c r="D177" s="99">
        <v>3990000</v>
      </c>
      <c r="E177" s="142">
        <v>643884.31999999995</v>
      </c>
      <c r="F177" s="143">
        <f t="shared" si="2"/>
        <v>3346115.68</v>
      </c>
    </row>
    <row r="178" spans="1:6" ht="31.5" x14ac:dyDescent="0.25">
      <c r="A178" s="96" t="s">
        <v>181</v>
      </c>
      <c r="B178" s="141" t="s">
        <v>155</v>
      </c>
      <c r="C178" s="98" t="s">
        <v>394</v>
      </c>
      <c r="D178" s="99">
        <v>3190000</v>
      </c>
      <c r="E178" s="142">
        <v>535016.94999999995</v>
      </c>
      <c r="F178" s="143">
        <f t="shared" si="2"/>
        <v>2654983.0499999998</v>
      </c>
    </row>
    <row r="179" spans="1:6" ht="31.5" x14ac:dyDescent="0.25">
      <c r="A179" s="96" t="s">
        <v>183</v>
      </c>
      <c r="B179" s="141" t="s">
        <v>155</v>
      </c>
      <c r="C179" s="98" t="s">
        <v>395</v>
      </c>
      <c r="D179" s="99">
        <v>800000</v>
      </c>
      <c r="E179" s="142">
        <v>108867.37</v>
      </c>
      <c r="F179" s="143">
        <f t="shared" si="2"/>
        <v>691132.63</v>
      </c>
    </row>
    <row r="180" spans="1:6" ht="28.15" customHeight="1" x14ac:dyDescent="0.25">
      <c r="A180" s="96" t="s">
        <v>390</v>
      </c>
      <c r="B180" s="141" t="s">
        <v>155</v>
      </c>
      <c r="C180" s="98" t="s">
        <v>396</v>
      </c>
      <c r="D180" s="99">
        <v>60000</v>
      </c>
      <c r="E180" s="142">
        <v>25000</v>
      </c>
      <c r="F180" s="143">
        <f t="shared" si="2"/>
        <v>35000</v>
      </c>
    </row>
    <row r="181" spans="1:6" ht="18.75" customHeight="1" x14ac:dyDescent="0.25">
      <c r="A181" s="96" t="s">
        <v>219</v>
      </c>
      <c r="B181" s="141" t="s">
        <v>155</v>
      </c>
      <c r="C181" s="98" t="s">
        <v>397</v>
      </c>
      <c r="D181" s="99">
        <v>59000</v>
      </c>
      <c r="E181" s="142">
        <v>25000</v>
      </c>
      <c r="F181" s="143">
        <f t="shared" si="2"/>
        <v>34000</v>
      </c>
    </row>
    <row r="182" spans="1:6" ht="31.5" x14ac:dyDescent="0.25">
      <c r="A182" s="96" t="s">
        <v>221</v>
      </c>
      <c r="B182" s="141" t="s">
        <v>155</v>
      </c>
      <c r="C182" s="98" t="s">
        <v>398</v>
      </c>
      <c r="D182" s="99">
        <v>1000</v>
      </c>
      <c r="E182" s="142" t="s">
        <v>45</v>
      </c>
      <c r="F182" s="143">
        <f t="shared" si="2"/>
        <v>1000</v>
      </c>
    </row>
    <row r="183" spans="1:6" ht="18.75" customHeight="1" x14ac:dyDescent="0.25">
      <c r="A183" s="96" t="s">
        <v>399</v>
      </c>
      <c r="B183" s="141" t="s">
        <v>155</v>
      </c>
      <c r="C183" s="98" t="s">
        <v>400</v>
      </c>
      <c r="D183" s="99">
        <v>27116000</v>
      </c>
      <c r="E183" s="142">
        <v>2916250.69</v>
      </c>
      <c r="F183" s="143">
        <f t="shared" si="2"/>
        <v>24199749.309999999</v>
      </c>
    </row>
    <row r="184" spans="1:6" ht="18.75" customHeight="1" x14ac:dyDescent="0.25">
      <c r="A184" s="96" t="s">
        <v>399</v>
      </c>
      <c r="B184" s="141" t="s">
        <v>155</v>
      </c>
      <c r="C184" s="98" t="s">
        <v>401</v>
      </c>
      <c r="D184" s="99">
        <v>27116000</v>
      </c>
      <c r="E184" s="142">
        <v>2916250.69</v>
      </c>
      <c r="F184" s="143">
        <f t="shared" si="2"/>
        <v>24199749.309999999</v>
      </c>
    </row>
    <row r="185" spans="1:6" ht="18.75" customHeight="1" x14ac:dyDescent="0.25">
      <c r="A185" s="96" t="s">
        <v>399</v>
      </c>
      <c r="B185" s="141" t="s">
        <v>155</v>
      </c>
      <c r="C185" s="98" t="s">
        <v>402</v>
      </c>
      <c r="D185" s="99">
        <v>27116000</v>
      </c>
      <c r="E185" s="142">
        <v>2916250.69</v>
      </c>
      <c r="F185" s="143">
        <f t="shared" si="2"/>
        <v>24199749.309999999</v>
      </c>
    </row>
    <row r="186" spans="1:6" ht="31.5" x14ac:dyDescent="0.25">
      <c r="A186" s="96" t="s">
        <v>403</v>
      </c>
      <c r="B186" s="141" t="s">
        <v>155</v>
      </c>
      <c r="C186" s="98" t="s">
        <v>404</v>
      </c>
      <c r="D186" s="99">
        <v>20826000</v>
      </c>
      <c r="E186" s="142">
        <v>2457766.14</v>
      </c>
      <c r="F186" s="143">
        <f t="shared" si="2"/>
        <v>18368233.859999999</v>
      </c>
    </row>
    <row r="187" spans="1:6" ht="28.15" customHeight="1" x14ac:dyDescent="0.25">
      <c r="A187" s="96" t="s">
        <v>405</v>
      </c>
      <c r="B187" s="141" t="s">
        <v>155</v>
      </c>
      <c r="C187" s="98" t="s">
        <v>406</v>
      </c>
      <c r="D187" s="99">
        <v>6290000</v>
      </c>
      <c r="E187" s="142">
        <v>458484.55</v>
      </c>
      <c r="F187" s="143">
        <f t="shared" si="2"/>
        <v>5831515.4500000002</v>
      </c>
    </row>
    <row r="188" spans="1:6" ht="31.5" x14ac:dyDescent="0.25">
      <c r="A188" s="129" t="s">
        <v>407</v>
      </c>
      <c r="B188" s="130" t="s">
        <v>155</v>
      </c>
      <c r="C188" s="131" t="s">
        <v>408</v>
      </c>
      <c r="D188" s="132">
        <v>705000</v>
      </c>
      <c r="E188" s="133">
        <v>426186.19</v>
      </c>
      <c r="F188" s="134">
        <f t="shared" si="2"/>
        <v>278813.81</v>
      </c>
    </row>
    <row r="189" spans="1:6" ht="31.5" x14ac:dyDescent="0.25">
      <c r="A189" s="129" t="s">
        <v>409</v>
      </c>
      <c r="B189" s="130" t="s">
        <v>155</v>
      </c>
      <c r="C189" s="131" t="s">
        <v>410</v>
      </c>
      <c r="D189" s="132">
        <v>305000</v>
      </c>
      <c r="E189" s="133">
        <v>26186.19</v>
      </c>
      <c r="F189" s="134">
        <f t="shared" si="2"/>
        <v>278813.81</v>
      </c>
    </row>
    <row r="190" spans="1:6" ht="18.75" customHeight="1" x14ac:dyDescent="0.25">
      <c r="A190" s="96" t="s">
        <v>192</v>
      </c>
      <c r="B190" s="141" t="s">
        <v>155</v>
      </c>
      <c r="C190" s="98" t="s">
        <v>411</v>
      </c>
      <c r="D190" s="99">
        <v>305000</v>
      </c>
      <c r="E190" s="142">
        <v>26186.19</v>
      </c>
      <c r="F190" s="143">
        <f t="shared" si="2"/>
        <v>278813.81</v>
      </c>
    </row>
    <row r="191" spans="1:6" ht="31.5" x14ac:dyDescent="0.25">
      <c r="A191" s="96" t="s">
        <v>194</v>
      </c>
      <c r="B191" s="141" t="s">
        <v>155</v>
      </c>
      <c r="C191" s="98" t="s">
        <v>412</v>
      </c>
      <c r="D191" s="99">
        <v>305000</v>
      </c>
      <c r="E191" s="142">
        <v>26186.19</v>
      </c>
      <c r="F191" s="143">
        <f t="shared" si="2"/>
        <v>278813.81</v>
      </c>
    </row>
    <row r="192" spans="1:6" ht="56.45" customHeight="1" x14ac:dyDescent="0.25">
      <c r="A192" s="144" t="s">
        <v>413</v>
      </c>
      <c r="B192" s="141" t="s">
        <v>155</v>
      </c>
      <c r="C192" s="98" t="s">
        <v>414</v>
      </c>
      <c r="D192" s="99">
        <v>305000</v>
      </c>
      <c r="E192" s="142">
        <v>26186.19</v>
      </c>
      <c r="F192" s="143">
        <f t="shared" si="2"/>
        <v>278813.81</v>
      </c>
    </row>
    <row r="193" spans="1:6" ht="56.45" customHeight="1" x14ac:dyDescent="0.25">
      <c r="A193" s="144" t="s">
        <v>413</v>
      </c>
      <c r="B193" s="141" t="s">
        <v>155</v>
      </c>
      <c r="C193" s="98" t="s">
        <v>415</v>
      </c>
      <c r="D193" s="99">
        <v>305000</v>
      </c>
      <c r="E193" s="142">
        <v>26186.19</v>
      </c>
      <c r="F193" s="143">
        <f t="shared" si="2"/>
        <v>278813.81</v>
      </c>
    </row>
    <row r="194" spans="1:6" ht="56.45" customHeight="1" x14ac:dyDescent="0.25">
      <c r="A194" s="144" t="s">
        <v>413</v>
      </c>
      <c r="B194" s="141" t="s">
        <v>155</v>
      </c>
      <c r="C194" s="98" t="s">
        <v>416</v>
      </c>
      <c r="D194" s="99">
        <v>305000</v>
      </c>
      <c r="E194" s="142">
        <v>26186.19</v>
      </c>
      <c r="F194" s="143">
        <f t="shared" si="2"/>
        <v>278813.81</v>
      </c>
    </row>
    <row r="195" spans="1:6" ht="31.5" x14ac:dyDescent="0.25">
      <c r="A195" s="96" t="s">
        <v>417</v>
      </c>
      <c r="B195" s="141" t="s">
        <v>155</v>
      </c>
      <c r="C195" s="98" t="s">
        <v>418</v>
      </c>
      <c r="D195" s="99">
        <v>305000</v>
      </c>
      <c r="E195" s="142">
        <v>26186.19</v>
      </c>
      <c r="F195" s="143">
        <f t="shared" si="2"/>
        <v>278813.81</v>
      </c>
    </row>
    <row r="196" spans="1:6" ht="31.5" x14ac:dyDescent="0.25">
      <c r="A196" s="129" t="s">
        <v>419</v>
      </c>
      <c r="B196" s="130" t="s">
        <v>155</v>
      </c>
      <c r="C196" s="131" t="s">
        <v>420</v>
      </c>
      <c r="D196" s="132">
        <v>400000</v>
      </c>
      <c r="E196" s="133">
        <v>400000</v>
      </c>
      <c r="F196" s="134" t="str">
        <f t="shared" si="2"/>
        <v>-</v>
      </c>
    </row>
    <row r="197" spans="1:6" ht="18.75" customHeight="1" x14ac:dyDescent="0.25">
      <c r="A197" s="96" t="s">
        <v>192</v>
      </c>
      <c r="B197" s="141" t="s">
        <v>155</v>
      </c>
      <c r="C197" s="98" t="s">
        <v>421</v>
      </c>
      <c r="D197" s="99">
        <v>400000</v>
      </c>
      <c r="E197" s="142">
        <v>400000</v>
      </c>
      <c r="F197" s="143" t="str">
        <f t="shared" si="2"/>
        <v>-</v>
      </c>
    </row>
    <row r="198" spans="1:6" ht="31.5" x14ac:dyDescent="0.25">
      <c r="A198" s="96" t="s">
        <v>194</v>
      </c>
      <c r="B198" s="141" t="s">
        <v>155</v>
      </c>
      <c r="C198" s="98" t="s">
        <v>422</v>
      </c>
      <c r="D198" s="99">
        <v>400000</v>
      </c>
      <c r="E198" s="142">
        <v>400000</v>
      </c>
      <c r="F198" s="143" t="str">
        <f t="shared" si="2"/>
        <v>-</v>
      </c>
    </row>
    <row r="199" spans="1:6" ht="18.75" customHeight="1" x14ac:dyDescent="0.25">
      <c r="A199" s="96" t="s">
        <v>423</v>
      </c>
      <c r="B199" s="141" t="s">
        <v>155</v>
      </c>
      <c r="C199" s="98" t="s">
        <v>424</v>
      </c>
      <c r="D199" s="99">
        <v>400000</v>
      </c>
      <c r="E199" s="142">
        <v>400000</v>
      </c>
      <c r="F199" s="143" t="str">
        <f t="shared" si="2"/>
        <v>-</v>
      </c>
    </row>
    <row r="200" spans="1:6" ht="18.75" customHeight="1" x14ac:dyDescent="0.25">
      <c r="A200" s="96" t="s">
        <v>423</v>
      </c>
      <c r="B200" s="141" t="s">
        <v>155</v>
      </c>
      <c r="C200" s="98" t="s">
        <v>425</v>
      </c>
      <c r="D200" s="99">
        <v>400000</v>
      </c>
      <c r="E200" s="142">
        <v>400000</v>
      </c>
      <c r="F200" s="143" t="str">
        <f t="shared" si="2"/>
        <v>-</v>
      </c>
    </row>
    <row r="201" spans="1:6" ht="18.75" customHeight="1" x14ac:dyDescent="0.25">
      <c r="A201" s="96" t="s">
        <v>423</v>
      </c>
      <c r="B201" s="141" t="s">
        <v>155</v>
      </c>
      <c r="C201" s="98" t="s">
        <v>426</v>
      </c>
      <c r="D201" s="99">
        <v>400000</v>
      </c>
      <c r="E201" s="142">
        <v>400000</v>
      </c>
      <c r="F201" s="143" t="str">
        <f t="shared" si="2"/>
        <v>-</v>
      </c>
    </row>
    <row r="202" spans="1:6" ht="18.75" customHeight="1" x14ac:dyDescent="0.25">
      <c r="A202" s="96" t="s">
        <v>427</v>
      </c>
      <c r="B202" s="141" t="s">
        <v>155</v>
      </c>
      <c r="C202" s="98" t="s">
        <v>428</v>
      </c>
      <c r="D202" s="99">
        <v>400000</v>
      </c>
      <c r="E202" s="142">
        <v>400000</v>
      </c>
      <c r="F202" s="143" t="str">
        <f t="shared" si="2"/>
        <v>-</v>
      </c>
    </row>
    <row r="203" spans="1:6" ht="31.5" x14ac:dyDescent="0.25">
      <c r="A203" s="129" t="s">
        <v>429</v>
      </c>
      <c r="B203" s="130" t="s">
        <v>155</v>
      </c>
      <c r="C203" s="131" t="s">
        <v>430</v>
      </c>
      <c r="D203" s="132">
        <v>685700</v>
      </c>
      <c r="E203" s="133">
        <v>161290</v>
      </c>
      <c r="F203" s="134">
        <f t="shared" si="2"/>
        <v>524410</v>
      </c>
    </row>
    <row r="204" spans="1:6" ht="31.5" x14ac:dyDescent="0.25">
      <c r="A204" s="129" t="s">
        <v>431</v>
      </c>
      <c r="B204" s="130" t="s">
        <v>155</v>
      </c>
      <c r="C204" s="131" t="s">
        <v>432</v>
      </c>
      <c r="D204" s="132">
        <v>685700</v>
      </c>
      <c r="E204" s="133">
        <v>161290</v>
      </c>
      <c r="F204" s="134">
        <f t="shared" si="2"/>
        <v>524410</v>
      </c>
    </row>
    <row r="205" spans="1:6" ht="18.75" customHeight="1" x14ac:dyDescent="0.25">
      <c r="A205" s="96" t="s">
        <v>192</v>
      </c>
      <c r="B205" s="141" t="s">
        <v>155</v>
      </c>
      <c r="C205" s="98" t="s">
        <v>433</v>
      </c>
      <c r="D205" s="99">
        <v>685700</v>
      </c>
      <c r="E205" s="142">
        <v>161290</v>
      </c>
      <c r="F205" s="143">
        <f t="shared" si="2"/>
        <v>524410</v>
      </c>
    </row>
    <row r="206" spans="1:6" ht="31.5" x14ac:dyDescent="0.25">
      <c r="A206" s="96" t="s">
        <v>194</v>
      </c>
      <c r="B206" s="141" t="s">
        <v>155</v>
      </c>
      <c r="C206" s="98" t="s">
        <v>434</v>
      </c>
      <c r="D206" s="99">
        <v>685700</v>
      </c>
      <c r="E206" s="142">
        <v>161290</v>
      </c>
      <c r="F206" s="143">
        <f t="shared" si="2"/>
        <v>524410</v>
      </c>
    </row>
    <row r="207" spans="1:6" ht="28.15" customHeight="1" x14ac:dyDescent="0.25">
      <c r="A207" s="96" t="s">
        <v>196</v>
      </c>
      <c r="B207" s="141" t="s">
        <v>155</v>
      </c>
      <c r="C207" s="98" t="s">
        <v>435</v>
      </c>
      <c r="D207" s="99">
        <v>685700</v>
      </c>
      <c r="E207" s="142">
        <v>161290</v>
      </c>
      <c r="F207" s="143">
        <f t="shared" ref="F207:F270" si="3">IF(OR(D207="-",IF(E207="-",0,E207)&gt;=IF(D207="-",0,D207)),"-",IF(D207="-",0,D207)-IF(E207="-",0,E207))</f>
        <v>524410</v>
      </c>
    </row>
    <row r="208" spans="1:6" ht="28.15" customHeight="1" x14ac:dyDescent="0.25">
      <c r="A208" s="96" t="s">
        <v>196</v>
      </c>
      <c r="B208" s="141" t="s">
        <v>155</v>
      </c>
      <c r="C208" s="98" t="s">
        <v>436</v>
      </c>
      <c r="D208" s="99">
        <v>685700</v>
      </c>
      <c r="E208" s="142">
        <v>161290</v>
      </c>
      <c r="F208" s="143">
        <f t="shared" si="3"/>
        <v>524410</v>
      </c>
    </row>
    <row r="209" spans="1:6" ht="28.15" customHeight="1" x14ac:dyDescent="0.25">
      <c r="A209" s="96" t="s">
        <v>196</v>
      </c>
      <c r="B209" s="141" t="s">
        <v>155</v>
      </c>
      <c r="C209" s="98" t="s">
        <v>437</v>
      </c>
      <c r="D209" s="99">
        <v>685700</v>
      </c>
      <c r="E209" s="142">
        <v>161290</v>
      </c>
      <c r="F209" s="143">
        <f t="shared" si="3"/>
        <v>524410</v>
      </c>
    </row>
    <row r="210" spans="1:6" ht="31.5" x14ac:dyDescent="0.25">
      <c r="A210" s="96" t="s">
        <v>136</v>
      </c>
      <c r="B210" s="141" t="s">
        <v>155</v>
      </c>
      <c r="C210" s="98" t="s">
        <v>438</v>
      </c>
      <c r="D210" s="99">
        <v>685700</v>
      </c>
      <c r="E210" s="142">
        <v>161290</v>
      </c>
      <c r="F210" s="143">
        <f t="shared" si="3"/>
        <v>524410</v>
      </c>
    </row>
    <row r="211" spans="1:6" ht="31.5" x14ac:dyDescent="0.25">
      <c r="A211" s="129" t="s">
        <v>439</v>
      </c>
      <c r="B211" s="130" t="s">
        <v>155</v>
      </c>
      <c r="C211" s="131" t="s">
        <v>440</v>
      </c>
      <c r="D211" s="132">
        <v>50000</v>
      </c>
      <c r="E211" s="133" t="s">
        <v>45</v>
      </c>
      <c r="F211" s="134">
        <f t="shared" si="3"/>
        <v>50000</v>
      </c>
    </row>
    <row r="212" spans="1:6" ht="18.75" customHeight="1" x14ac:dyDescent="0.25">
      <c r="A212" s="129" t="s">
        <v>441</v>
      </c>
      <c r="B212" s="130" t="s">
        <v>155</v>
      </c>
      <c r="C212" s="131" t="s">
        <v>442</v>
      </c>
      <c r="D212" s="132">
        <v>50000</v>
      </c>
      <c r="E212" s="133" t="s">
        <v>45</v>
      </c>
      <c r="F212" s="134">
        <f t="shared" si="3"/>
        <v>50000</v>
      </c>
    </row>
    <row r="213" spans="1:6" ht="18.75" customHeight="1" x14ac:dyDescent="0.25">
      <c r="A213" s="96" t="s">
        <v>163</v>
      </c>
      <c r="B213" s="141" t="s">
        <v>155</v>
      </c>
      <c r="C213" s="98" t="s">
        <v>443</v>
      </c>
      <c r="D213" s="99">
        <v>50000</v>
      </c>
      <c r="E213" s="142" t="s">
        <v>45</v>
      </c>
      <c r="F213" s="143">
        <f t="shared" si="3"/>
        <v>50000</v>
      </c>
    </row>
    <row r="214" spans="1:6" ht="18.75" customHeight="1" x14ac:dyDescent="0.25">
      <c r="A214" s="96" t="s">
        <v>165</v>
      </c>
      <c r="B214" s="141" t="s">
        <v>155</v>
      </c>
      <c r="C214" s="98" t="s">
        <v>444</v>
      </c>
      <c r="D214" s="99">
        <v>50000</v>
      </c>
      <c r="E214" s="142" t="s">
        <v>45</v>
      </c>
      <c r="F214" s="143">
        <f t="shared" si="3"/>
        <v>50000</v>
      </c>
    </row>
    <row r="215" spans="1:6" ht="37.700000000000003" customHeight="1" x14ac:dyDescent="0.25">
      <c r="A215" s="96" t="s">
        <v>177</v>
      </c>
      <c r="B215" s="141" t="s">
        <v>155</v>
      </c>
      <c r="C215" s="98" t="s">
        <v>445</v>
      </c>
      <c r="D215" s="99">
        <v>50000</v>
      </c>
      <c r="E215" s="142" t="s">
        <v>45</v>
      </c>
      <c r="F215" s="143">
        <f t="shared" si="3"/>
        <v>50000</v>
      </c>
    </row>
    <row r="216" spans="1:6" ht="37.700000000000003" customHeight="1" x14ac:dyDescent="0.25">
      <c r="A216" s="96" t="s">
        <v>177</v>
      </c>
      <c r="B216" s="141" t="s">
        <v>155</v>
      </c>
      <c r="C216" s="98" t="s">
        <v>446</v>
      </c>
      <c r="D216" s="99">
        <v>50000</v>
      </c>
      <c r="E216" s="142" t="s">
        <v>45</v>
      </c>
      <c r="F216" s="143">
        <f t="shared" si="3"/>
        <v>50000</v>
      </c>
    </row>
    <row r="217" spans="1:6" ht="37.700000000000003" customHeight="1" x14ac:dyDescent="0.25">
      <c r="A217" s="96" t="s">
        <v>177</v>
      </c>
      <c r="B217" s="141" t="s">
        <v>155</v>
      </c>
      <c r="C217" s="98" t="s">
        <v>447</v>
      </c>
      <c r="D217" s="99">
        <v>50000</v>
      </c>
      <c r="E217" s="142" t="s">
        <v>45</v>
      </c>
      <c r="F217" s="143">
        <f t="shared" si="3"/>
        <v>50000</v>
      </c>
    </row>
    <row r="218" spans="1:6" ht="31.5" x14ac:dyDescent="0.25">
      <c r="A218" s="96" t="s">
        <v>181</v>
      </c>
      <c r="B218" s="141" t="s">
        <v>155</v>
      </c>
      <c r="C218" s="98" t="s">
        <v>448</v>
      </c>
      <c r="D218" s="99">
        <v>50000</v>
      </c>
      <c r="E218" s="142" t="s">
        <v>45</v>
      </c>
      <c r="F218" s="143">
        <f t="shared" si="3"/>
        <v>50000</v>
      </c>
    </row>
    <row r="219" spans="1:6" ht="9" customHeight="1" x14ac:dyDescent="0.25">
      <c r="A219" s="145"/>
      <c r="B219" s="146"/>
      <c r="C219" s="147"/>
      <c r="D219" s="148"/>
      <c r="E219" s="146"/>
      <c r="F219" s="146"/>
    </row>
    <row r="220" spans="1:6" ht="13.5" customHeight="1" x14ac:dyDescent="0.25">
      <c r="A220" s="149" t="s">
        <v>449</v>
      </c>
      <c r="B220" s="150" t="s">
        <v>450</v>
      </c>
      <c r="C220" s="151" t="s">
        <v>156</v>
      </c>
      <c r="D220" s="152" t="s">
        <v>45</v>
      </c>
      <c r="E220" s="152">
        <v>8826105.9900000002</v>
      </c>
      <c r="F220" s="153" t="s">
        <v>451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operator="equal">
      <formula>0</formula>
    </cfRule>
  </conditionalFormatting>
  <conditionalFormatting sqref="E28:F29">
    <cfRule type="cellIs" priority="2" operator="equal">
      <formula>0</formula>
    </cfRule>
  </conditionalFormatting>
  <conditionalFormatting sqref="E31:F31">
    <cfRule type="cellIs" priority="3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4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6"/>
  <sheetViews>
    <sheetView showGridLines="0" workbookViewId="0">
      <selection sqref="A1:F1"/>
    </sheetView>
  </sheetViews>
  <sheetFormatPr defaultRowHeight="12.75" customHeight="1" x14ac:dyDescent="0.25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 x14ac:dyDescent="0.25">
      <c r="A1" s="55" t="s">
        <v>452</v>
      </c>
      <c r="B1" s="55"/>
      <c r="C1" s="55"/>
      <c r="D1" s="55"/>
      <c r="E1" s="55"/>
      <c r="F1" s="55"/>
    </row>
    <row r="2" spans="1:6" ht="13.15" customHeight="1" x14ac:dyDescent="0.25">
      <c r="A2" s="40" t="s">
        <v>453</v>
      </c>
      <c r="B2" s="40"/>
      <c r="C2" s="40"/>
      <c r="D2" s="40"/>
      <c r="E2" s="40"/>
      <c r="F2" s="40"/>
    </row>
    <row r="3" spans="1:6" ht="9" customHeight="1" x14ac:dyDescent="0.25">
      <c r="A3" s="11"/>
      <c r="B3" s="18"/>
      <c r="C3" s="12"/>
      <c r="D3" s="13"/>
      <c r="E3" s="13"/>
      <c r="F3" s="19"/>
    </row>
    <row r="4" spans="1:6" ht="13.9" customHeight="1" x14ac:dyDescent="0.25">
      <c r="A4" s="47" t="s">
        <v>22</v>
      </c>
      <c r="B4" s="41" t="s">
        <v>23</v>
      </c>
      <c r="C4" s="53" t="s">
        <v>454</v>
      </c>
      <c r="D4" s="44" t="s">
        <v>25</v>
      </c>
      <c r="E4" s="44" t="s">
        <v>26</v>
      </c>
      <c r="F4" s="50" t="s">
        <v>27</v>
      </c>
    </row>
    <row r="5" spans="1:6" ht="4.9000000000000004" customHeight="1" x14ac:dyDescent="0.25">
      <c r="A5" s="48"/>
      <c r="B5" s="42"/>
      <c r="C5" s="54"/>
      <c r="D5" s="45"/>
      <c r="E5" s="45"/>
      <c r="F5" s="51"/>
    </row>
    <row r="6" spans="1:6" ht="6" customHeight="1" x14ac:dyDescent="0.25">
      <c r="A6" s="48"/>
      <c r="B6" s="42"/>
      <c r="C6" s="54"/>
      <c r="D6" s="45"/>
      <c r="E6" s="45"/>
      <c r="F6" s="51"/>
    </row>
    <row r="7" spans="1:6" ht="4.9000000000000004" customHeight="1" x14ac:dyDescent="0.25">
      <c r="A7" s="48"/>
      <c r="B7" s="42"/>
      <c r="C7" s="54"/>
      <c r="D7" s="45"/>
      <c r="E7" s="45"/>
      <c r="F7" s="51"/>
    </row>
    <row r="8" spans="1:6" ht="6" customHeight="1" x14ac:dyDescent="0.25">
      <c r="A8" s="48"/>
      <c r="B8" s="42"/>
      <c r="C8" s="54"/>
      <c r="D8" s="45"/>
      <c r="E8" s="45"/>
      <c r="F8" s="51"/>
    </row>
    <row r="9" spans="1:6" ht="6" customHeight="1" x14ac:dyDescent="0.25">
      <c r="A9" s="48"/>
      <c r="B9" s="42"/>
      <c r="C9" s="54"/>
      <c r="D9" s="45"/>
      <c r="E9" s="45"/>
      <c r="F9" s="51"/>
    </row>
    <row r="10" spans="1:6" ht="18" customHeight="1" x14ac:dyDescent="0.25">
      <c r="A10" s="49"/>
      <c r="B10" s="43"/>
      <c r="C10" s="56"/>
      <c r="D10" s="46"/>
      <c r="E10" s="46"/>
      <c r="F10" s="52"/>
    </row>
    <row r="11" spans="1:6" ht="13.5" customHeight="1" x14ac:dyDescent="0.25">
      <c r="A11" s="3">
        <v>1</v>
      </c>
      <c r="B11" s="4">
        <v>2</v>
      </c>
      <c r="C11" s="5">
        <v>3</v>
      </c>
      <c r="D11" s="6" t="s">
        <v>28</v>
      </c>
      <c r="E11" s="14" t="s">
        <v>29</v>
      </c>
      <c r="F11" s="7" t="s">
        <v>30</v>
      </c>
    </row>
    <row r="12" spans="1:6" ht="18.75" customHeight="1" x14ac:dyDescent="0.25">
      <c r="A12" s="20" t="s">
        <v>455</v>
      </c>
      <c r="B12" s="21" t="s">
        <v>456</v>
      </c>
      <c r="C12" s="22" t="s">
        <v>156</v>
      </c>
      <c r="D12" s="23" t="s">
        <v>45</v>
      </c>
      <c r="E12" s="23">
        <v>-8826105.9900000002</v>
      </c>
      <c r="F12" s="24" t="s">
        <v>45</v>
      </c>
    </row>
    <row r="13" spans="1:6" ht="15" x14ac:dyDescent="0.25">
      <c r="A13" s="25" t="s">
        <v>34</v>
      </c>
      <c r="B13" s="26"/>
      <c r="C13" s="27"/>
      <c r="D13" s="28"/>
      <c r="E13" s="28"/>
      <c r="F13" s="29"/>
    </row>
    <row r="14" spans="1:6" ht="18.75" customHeight="1" x14ac:dyDescent="0.25">
      <c r="A14" s="15" t="s">
        <v>457</v>
      </c>
      <c r="B14" s="30" t="s">
        <v>458</v>
      </c>
      <c r="C14" s="31" t="s">
        <v>156</v>
      </c>
      <c r="D14" s="16" t="s">
        <v>45</v>
      </c>
      <c r="E14" s="16" t="s">
        <v>45</v>
      </c>
      <c r="F14" s="17" t="s">
        <v>45</v>
      </c>
    </row>
    <row r="15" spans="1:6" ht="15" x14ac:dyDescent="0.25">
      <c r="A15" s="25" t="s">
        <v>459</v>
      </c>
      <c r="B15" s="26"/>
      <c r="C15" s="27"/>
      <c r="D15" s="28"/>
      <c r="E15" s="28"/>
      <c r="F15" s="29"/>
    </row>
    <row r="16" spans="1:6" ht="15" x14ac:dyDescent="0.25">
      <c r="A16" s="15" t="s">
        <v>460</v>
      </c>
      <c r="B16" s="30" t="s">
        <v>461</v>
      </c>
      <c r="C16" s="31" t="s">
        <v>156</v>
      </c>
      <c r="D16" s="16" t="s">
        <v>45</v>
      </c>
      <c r="E16" s="16" t="s">
        <v>45</v>
      </c>
      <c r="F16" s="17" t="s">
        <v>45</v>
      </c>
    </row>
    <row r="17" spans="1:6" ht="15" x14ac:dyDescent="0.25">
      <c r="A17" s="25" t="s">
        <v>459</v>
      </c>
      <c r="B17" s="26"/>
      <c r="C17" s="27"/>
      <c r="D17" s="28"/>
      <c r="E17" s="28"/>
      <c r="F17" s="29"/>
    </row>
    <row r="18" spans="1:6" ht="15" x14ac:dyDescent="0.25">
      <c r="A18" s="20" t="s">
        <v>462</v>
      </c>
      <c r="B18" s="21" t="s">
        <v>463</v>
      </c>
      <c r="C18" s="22" t="s">
        <v>464</v>
      </c>
      <c r="D18" s="23" t="s">
        <v>45</v>
      </c>
      <c r="E18" s="23">
        <v>-8826105.9900000002</v>
      </c>
      <c r="F18" s="24" t="s">
        <v>45</v>
      </c>
    </row>
    <row r="19" spans="1:6" ht="18.75" customHeight="1" x14ac:dyDescent="0.25">
      <c r="A19" s="20" t="s">
        <v>465</v>
      </c>
      <c r="B19" s="21" t="s">
        <v>463</v>
      </c>
      <c r="C19" s="22" t="s">
        <v>466</v>
      </c>
      <c r="D19" s="23" t="s">
        <v>45</v>
      </c>
      <c r="E19" s="23">
        <v>-8826105.9900000002</v>
      </c>
      <c r="F19" s="24" t="s">
        <v>45</v>
      </c>
    </row>
    <row r="20" spans="1:6" ht="15" x14ac:dyDescent="0.25">
      <c r="A20" s="20" t="s">
        <v>467</v>
      </c>
      <c r="B20" s="21" t="s">
        <v>468</v>
      </c>
      <c r="C20" s="22" t="s">
        <v>469</v>
      </c>
      <c r="D20" s="23">
        <v>-137515000</v>
      </c>
      <c r="E20" s="23">
        <v>-20041434.289999999</v>
      </c>
      <c r="F20" s="24" t="s">
        <v>451</v>
      </c>
    </row>
    <row r="21" spans="1:6" ht="18.75" customHeight="1" x14ac:dyDescent="0.25">
      <c r="A21" s="8" t="s">
        <v>470</v>
      </c>
      <c r="B21" s="9" t="s">
        <v>468</v>
      </c>
      <c r="C21" s="32" t="s">
        <v>471</v>
      </c>
      <c r="D21" s="10">
        <v>-137515000</v>
      </c>
      <c r="E21" s="10">
        <v>-20041434.289999999</v>
      </c>
      <c r="F21" s="33" t="s">
        <v>451</v>
      </c>
    </row>
    <row r="22" spans="1:6" ht="15" x14ac:dyDescent="0.25">
      <c r="A22" s="20" t="s">
        <v>472</v>
      </c>
      <c r="B22" s="21" t="s">
        <v>473</v>
      </c>
      <c r="C22" s="22" t="s">
        <v>474</v>
      </c>
      <c r="D22" s="23">
        <v>137515000</v>
      </c>
      <c r="E22" s="23">
        <v>11215328.300000001</v>
      </c>
      <c r="F22" s="24" t="s">
        <v>451</v>
      </c>
    </row>
    <row r="23" spans="1:6" ht="18.75" customHeight="1" x14ac:dyDescent="0.25">
      <c r="A23" s="8" t="s">
        <v>475</v>
      </c>
      <c r="B23" s="9" t="s">
        <v>473</v>
      </c>
      <c r="C23" s="32" t="s">
        <v>476</v>
      </c>
      <c r="D23" s="10">
        <v>137515000</v>
      </c>
      <c r="E23" s="10">
        <v>11215328.300000001</v>
      </c>
      <c r="F23" s="33" t="s">
        <v>451</v>
      </c>
    </row>
    <row r="24" spans="1:6" ht="12.75" customHeight="1" x14ac:dyDescent="0.25">
      <c r="A24" s="34"/>
      <c r="B24" s="35"/>
      <c r="C24" s="36"/>
      <c r="D24" s="37"/>
      <c r="E24" s="37"/>
      <c r="F24" s="38"/>
    </row>
    <row r="35" spans="1:6" ht="15" x14ac:dyDescent="0.25"/>
    <row r="36" spans="1:6" ht="12.75" customHeight="1" x14ac:dyDescent="0.25">
      <c r="A36" s="2" t="s">
        <v>477</v>
      </c>
      <c r="D36" s="1"/>
      <c r="E36" s="1"/>
      <c r="F36" s="39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operator="equal">
      <formula>0</formula>
    </cfRule>
  </conditionalFormatting>
  <conditionalFormatting sqref="E28:F28">
    <cfRule type="cellIs" priority="2" operator="equal">
      <formula>0</formula>
    </cfRule>
  </conditionalFormatting>
  <conditionalFormatting sqref="E30:F30">
    <cfRule type="cellIs" priority="3" operator="equal">
      <formula>0</formula>
    </cfRule>
  </conditionalFormatting>
  <conditionalFormatting sqref="E101:F101">
    <cfRule type="cellIs" priority="4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defaultRowHeight="15" x14ac:dyDescent="0.25"/>
  <sheetData>
    <row r="1" spans="1:2" x14ac:dyDescent="0.25">
      <c r="A1" t="s">
        <v>478</v>
      </c>
      <c r="B1" t="s">
        <v>479</v>
      </c>
    </row>
    <row r="2" spans="1:2" x14ac:dyDescent="0.25">
      <c r="A2" t="s">
        <v>480</v>
      </c>
      <c r="B2" t="s">
        <v>481</v>
      </c>
    </row>
    <row r="3" spans="1:2" x14ac:dyDescent="0.25">
      <c r="A3" t="s">
        <v>482</v>
      </c>
      <c r="B3" t="s">
        <v>7</v>
      </c>
    </row>
    <row r="4" spans="1:2" x14ac:dyDescent="0.25">
      <c r="A4" t="s">
        <v>483</v>
      </c>
      <c r="B4" t="s">
        <v>484</v>
      </c>
    </row>
    <row r="5" spans="1:2" x14ac:dyDescent="0.25">
      <c r="A5" t="s">
        <v>485</v>
      </c>
      <c r="B5" t="s">
        <v>486</v>
      </c>
    </row>
    <row r="6" spans="1:2" x14ac:dyDescent="0.25">
      <c r="A6" t="s">
        <v>487</v>
      </c>
      <c r="B6" t="s">
        <v>479</v>
      </c>
    </row>
    <row r="7" spans="1:2" x14ac:dyDescent="0.25">
      <c r="A7" t="s">
        <v>488</v>
      </c>
      <c r="B7" t="s">
        <v>0</v>
      </c>
    </row>
    <row r="8" spans="1:2" x14ac:dyDescent="0.25">
      <c r="A8" t="s">
        <v>489</v>
      </c>
      <c r="B8" t="s">
        <v>0</v>
      </c>
    </row>
    <row r="9" spans="1:2" x14ac:dyDescent="0.25">
      <c r="A9" t="s">
        <v>490</v>
      </c>
      <c r="B9" t="s">
        <v>491</v>
      </c>
    </row>
    <row r="10" spans="1:2" x14ac:dyDescent="0.25">
      <c r="A10" t="s">
        <v>492</v>
      </c>
      <c r="B10" t="s">
        <v>19</v>
      </c>
    </row>
    <row r="11" spans="1:2" x14ac:dyDescent="0.25">
      <c r="A11" t="s">
        <v>493</v>
      </c>
      <c r="B11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rep:2.56.0.334 (p4)</dc:description>
  <cp:lastModifiedBy>Пользователь Windows</cp:lastModifiedBy>
  <cp:lastPrinted>2025-03-03T08:37:21Z</cp:lastPrinted>
  <dcterms:created xsi:type="dcterms:W3CDTF">2025-03-03T08:15:31Z</dcterms:created>
  <dcterms:modified xsi:type="dcterms:W3CDTF">2025-03-03T08:38:42Z</dcterms:modified>
</cp:coreProperties>
</file>